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465" windowWidth="29040" windowHeight="16440"/>
  </bookViews>
  <sheets>
    <sheet name="Aspesi" sheetId="9" r:id="rId1"/>
  </sheets>
  <definedNames>
    <definedName name="_xlnm._FilterDatabase" localSheetId="0" hidden="1">Aspesi!$A$4:$AA$275</definedName>
  </definedNames>
  <calcPr calcId="14562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9" l="1"/>
  <c r="W274" i="9"/>
  <c r="Y274" i="9" s="1"/>
  <c r="W273" i="9"/>
  <c r="Y273" i="9" s="1"/>
  <c r="W272" i="9"/>
  <c r="Y272" i="9" s="1"/>
  <c r="W271" i="9"/>
  <c r="Y271" i="9" s="1"/>
  <c r="W270" i="9"/>
  <c r="Y270" i="9" s="1"/>
  <c r="W269" i="9"/>
  <c r="Y269" i="9" s="1"/>
  <c r="W268" i="9"/>
  <c r="Y268" i="9" s="1"/>
  <c r="W267" i="9"/>
  <c r="Y267" i="9" s="1"/>
  <c r="W266" i="9"/>
  <c r="Y266" i="9" s="1"/>
  <c r="W265" i="9"/>
  <c r="Y265" i="9" s="1"/>
  <c r="W264" i="9"/>
  <c r="Y264" i="9" s="1"/>
  <c r="W263" i="9"/>
  <c r="Y263" i="9" s="1"/>
  <c r="W262" i="9"/>
  <c r="Y262" i="9" s="1"/>
  <c r="W261" i="9"/>
  <c r="Y261" i="9" s="1"/>
  <c r="W260" i="9"/>
  <c r="Y260" i="9" s="1"/>
  <c r="W259" i="9"/>
  <c r="Y259" i="9" s="1"/>
  <c r="W258" i="9"/>
  <c r="Y258" i="9" s="1"/>
  <c r="W257" i="9"/>
  <c r="Y257" i="9" s="1"/>
  <c r="W256" i="9"/>
  <c r="Y256" i="9" s="1"/>
  <c r="W255" i="9"/>
  <c r="Y255" i="9" s="1"/>
  <c r="W254" i="9"/>
  <c r="Y254" i="9" s="1"/>
  <c r="W253" i="9"/>
  <c r="Y253" i="9" s="1"/>
  <c r="W252" i="9"/>
  <c r="Y252" i="9" s="1"/>
  <c r="W251" i="9"/>
  <c r="Y251" i="9" s="1"/>
  <c r="W250" i="9"/>
  <c r="Y250" i="9" s="1"/>
  <c r="W249" i="9"/>
  <c r="Y249" i="9" s="1"/>
  <c r="W248" i="9"/>
  <c r="Y248" i="9" s="1"/>
  <c r="W247" i="9"/>
  <c r="Y247" i="9" s="1"/>
  <c r="W246" i="9"/>
  <c r="Y246" i="9" s="1"/>
  <c r="W245" i="9"/>
  <c r="Y245" i="9" s="1"/>
  <c r="W244" i="9"/>
  <c r="Y244" i="9" s="1"/>
  <c r="W243" i="9"/>
  <c r="Y243" i="9" s="1"/>
  <c r="W242" i="9"/>
  <c r="Y242" i="9" s="1"/>
  <c r="W241" i="9"/>
  <c r="Y241" i="9" s="1"/>
  <c r="W240" i="9"/>
  <c r="Y240" i="9" s="1"/>
  <c r="W239" i="9"/>
  <c r="Y239" i="9" s="1"/>
  <c r="W238" i="9"/>
  <c r="Y238" i="9" s="1"/>
  <c r="W237" i="9"/>
  <c r="Y237" i="9" s="1"/>
  <c r="W236" i="9"/>
  <c r="Y236" i="9" s="1"/>
  <c r="W235" i="9"/>
  <c r="Y235" i="9" s="1"/>
  <c r="W234" i="9"/>
  <c r="Y234" i="9" s="1"/>
  <c r="W233" i="9"/>
  <c r="Y233" i="9" s="1"/>
  <c r="W232" i="9"/>
  <c r="Y232" i="9" s="1"/>
  <c r="W231" i="9"/>
  <c r="Y231" i="9" s="1"/>
  <c r="W230" i="9"/>
  <c r="Y230" i="9" s="1"/>
  <c r="W229" i="9"/>
  <c r="Y229" i="9" s="1"/>
  <c r="W228" i="9"/>
  <c r="Y228" i="9" s="1"/>
  <c r="W227" i="9"/>
  <c r="Y227" i="9" s="1"/>
  <c r="W226" i="9"/>
  <c r="Y226" i="9" s="1"/>
  <c r="W225" i="9"/>
  <c r="Y225" i="9" s="1"/>
  <c r="W224" i="9"/>
  <c r="Y224" i="9" s="1"/>
  <c r="W223" i="9"/>
  <c r="Y223" i="9" s="1"/>
  <c r="W222" i="9"/>
  <c r="Y222" i="9" s="1"/>
  <c r="W221" i="9"/>
  <c r="Y221" i="9" s="1"/>
  <c r="W220" i="9"/>
  <c r="Y220" i="9" s="1"/>
  <c r="W219" i="9"/>
  <c r="Y219" i="9" s="1"/>
  <c r="W218" i="9"/>
  <c r="Y218" i="9" s="1"/>
  <c r="W217" i="9"/>
  <c r="Y217" i="9" s="1"/>
  <c r="W216" i="9"/>
  <c r="Y216" i="9" s="1"/>
  <c r="W215" i="9"/>
  <c r="Y215" i="9" s="1"/>
  <c r="W214" i="9"/>
  <c r="Y214" i="9" s="1"/>
  <c r="W213" i="9"/>
  <c r="Y213" i="9" s="1"/>
  <c r="W212" i="9"/>
  <c r="Y212" i="9" s="1"/>
  <c r="W211" i="9"/>
  <c r="Y211" i="9" s="1"/>
  <c r="W210" i="9"/>
  <c r="Y210" i="9" s="1"/>
  <c r="W209" i="9"/>
  <c r="Y209" i="9" s="1"/>
  <c r="W208" i="9"/>
  <c r="Y208" i="9" s="1"/>
  <c r="W207" i="9"/>
  <c r="Y207" i="9" s="1"/>
  <c r="W206" i="9"/>
  <c r="Y206" i="9" s="1"/>
  <c r="W205" i="9"/>
  <c r="Y205" i="9" s="1"/>
  <c r="W204" i="9"/>
  <c r="Y204" i="9" s="1"/>
  <c r="W203" i="9"/>
  <c r="Y203" i="9" s="1"/>
  <c r="W202" i="9"/>
  <c r="Y202" i="9" s="1"/>
  <c r="W201" i="9"/>
  <c r="Y201" i="9" s="1"/>
  <c r="W200" i="9"/>
  <c r="Y200" i="9" s="1"/>
  <c r="W199" i="9"/>
  <c r="Y199" i="9" s="1"/>
  <c r="W198" i="9"/>
  <c r="Y198" i="9" s="1"/>
  <c r="W197" i="9"/>
  <c r="Y197" i="9" s="1"/>
  <c r="W196" i="9"/>
  <c r="Y196" i="9" s="1"/>
  <c r="W195" i="9"/>
  <c r="Y195" i="9" s="1"/>
  <c r="W194" i="9"/>
  <c r="Y194" i="9" s="1"/>
  <c r="W193" i="9"/>
  <c r="Y193" i="9" s="1"/>
  <c r="W192" i="9"/>
  <c r="Y192" i="9" s="1"/>
  <c r="W191" i="9"/>
  <c r="Y191" i="9" s="1"/>
  <c r="W190" i="9"/>
  <c r="Y190" i="9" s="1"/>
  <c r="W189" i="9"/>
  <c r="Y189" i="9" s="1"/>
  <c r="W188" i="9"/>
  <c r="Y188" i="9" s="1"/>
  <c r="W187" i="9"/>
  <c r="Y187" i="9" s="1"/>
  <c r="W186" i="9"/>
  <c r="Y186" i="9" s="1"/>
  <c r="W185" i="9"/>
  <c r="Y185" i="9" s="1"/>
  <c r="W184" i="9"/>
  <c r="Y184" i="9" s="1"/>
  <c r="W183" i="9"/>
  <c r="Y183" i="9" s="1"/>
  <c r="W182" i="9"/>
  <c r="Y182" i="9" s="1"/>
  <c r="W181" i="9"/>
  <c r="Y181" i="9" s="1"/>
  <c r="W180" i="9"/>
  <c r="Y180" i="9" s="1"/>
  <c r="W179" i="9"/>
  <c r="Y179" i="9" s="1"/>
  <c r="W178" i="9"/>
  <c r="Y178" i="9" s="1"/>
  <c r="W177" i="9"/>
  <c r="Y177" i="9" s="1"/>
  <c r="W176" i="9"/>
  <c r="Y176" i="9" s="1"/>
  <c r="W175" i="9"/>
  <c r="Y175" i="9" s="1"/>
  <c r="W174" i="9"/>
  <c r="Y174" i="9" s="1"/>
  <c r="W173" i="9"/>
  <c r="Y173" i="9" s="1"/>
  <c r="W172" i="9"/>
  <c r="Y172" i="9" s="1"/>
  <c r="W171" i="9"/>
  <c r="Y171" i="9" s="1"/>
  <c r="W170" i="9"/>
  <c r="Y170" i="9" s="1"/>
  <c r="W169" i="9"/>
  <c r="Y169" i="9" s="1"/>
  <c r="W168" i="9"/>
  <c r="Y168" i="9" s="1"/>
  <c r="W167" i="9"/>
  <c r="Y167" i="9" s="1"/>
  <c r="W166" i="9"/>
  <c r="Y166" i="9" s="1"/>
  <c r="W165" i="9"/>
  <c r="Y165" i="9" s="1"/>
  <c r="W164" i="9"/>
  <c r="Y164" i="9" s="1"/>
  <c r="W163" i="9"/>
  <c r="Y163" i="9" s="1"/>
  <c r="W162" i="9"/>
  <c r="Y162" i="9" s="1"/>
  <c r="W161" i="9"/>
  <c r="Y161" i="9" s="1"/>
  <c r="W160" i="9"/>
  <c r="Y160" i="9" s="1"/>
  <c r="W159" i="9"/>
  <c r="Y159" i="9" s="1"/>
  <c r="W158" i="9"/>
  <c r="Y158" i="9" s="1"/>
  <c r="W157" i="9"/>
  <c r="Y157" i="9" s="1"/>
  <c r="W156" i="9"/>
  <c r="Y156" i="9" s="1"/>
  <c r="W155" i="9"/>
  <c r="Y155" i="9" s="1"/>
  <c r="W154" i="9"/>
  <c r="Y154" i="9" s="1"/>
  <c r="W153" i="9"/>
  <c r="Y153" i="9" s="1"/>
  <c r="W152" i="9"/>
  <c r="Y152" i="9" s="1"/>
  <c r="W151" i="9"/>
  <c r="Y151" i="9" s="1"/>
  <c r="W150" i="9"/>
  <c r="Y150" i="9" s="1"/>
  <c r="W149" i="9"/>
  <c r="Y149" i="9" s="1"/>
  <c r="W148" i="9"/>
  <c r="Y148" i="9" s="1"/>
  <c r="W147" i="9"/>
  <c r="Y147" i="9" s="1"/>
  <c r="W146" i="9"/>
  <c r="Y146" i="9" s="1"/>
  <c r="W145" i="9"/>
  <c r="Y145" i="9" s="1"/>
  <c r="W144" i="9"/>
  <c r="Y144" i="9" s="1"/>
  <c r="W143" i="9"/>
  <c r="Y143" i="9" s="1"/>
  <c r="W142" i="9"/>
  <c r="Y142" i="9" s="1"/>
  <c r="W141" i="9"/>
  <c r="Y141" i="9" s="1"/>
  <c r="W140" i="9"/>
  <c r="Y140" i="9" s="1"/>
  <c r="W139" i="9"/>
  <c r="Y139" i="9" s="1"/>
  <c r="W138" i="9"/>
  <c r="Y138" i="9" s="1"/>
  <c r="W137" i="9"/>
  <c r="Y137" i="9" s="1"/>
  <c r="W136" i="9"/>
  <c r="Y136" i="9" s="1"/>
  <c r="W135" i="9"/>
  <c r="Y135" i="9" s="1"/>
  <c r="W134" i="9"/>
  <c r="Y134" i="9" s="1"/>
  <c r="W133" i="9"/>
  <c r="Y133" i="9" s="1"/>
  <c r="W132" i="9"/>
  <c r="Y132" i="9" s="1"/>
  <c r="W131" i="9"/>
  <c r="Y131" i="9" s="1"/>
  <c r="W130" i="9"/>
  <c r="Y130" i="9" s="1"/>
  <c r="W129" i="9"/>
  <c r="Y129" i="9" s="1"/>
  <c r="W128" i="9"/>
  <c r="Y128" i="9" s="1"/>
  <c r="W127" i="9"/>
  <c r="Y127" i="9" s="1"/>
  <c r="W126" i="9"/>
  <c r="Y126" i="9" s="1"/>
  <c r="W125" i="9"/>
  <c r="Y125" i="9" s="1"/>
  <c r="W124" i="9"/>
  <c r="Y124" i="9" s="1"/>
  <c r="W123" i="9"/>
  <c r="Y123" i="9" s="1"/>
  <c r="W122" i="9"/>
  <c r="Y122" i="9" s="1"/>
  <c r="W121" i="9"/>
  <c r="Y121" i="9" s="1"/>
  <c r="W120" i="9"/>
  <c r="Y120" i="9" s="1"/>
  <c r="W119" i="9"/>
  <c r="Y119" i="9" s="1"/>
  <c r="W118" i="9"/>
  <c r="Y118" i="9" s="1"/>
  <c r="W117" i="9"/>
  <c r="Y117" i="9" s="1"/>
  <c r="W116" i="9"/>
  <c r="Y116" i="9" s="1"/>
  <c r="W115" i="9"/>
  <c r="Y115" i="9" s="1"/>
  <c r="W114" i="9"/>
  <c r="Y114" i="9" s="1"/>
  <c r="W113" i="9"/>
  <c r="Y113" i="9" s="1"/>
  <c r="W112" i="9"/>
  <c r="Y112" i="9" s="1"/>
  <c r="W111" i="9"/>
  <c r="Y111" i="9" s="1"/>
  <c r="W110" i="9"/>
  <c r="Y110" i="9" s="1"/>
  <c r="W109" i="9"/>
  <c r="Y109" i="9" s="1"/>
  <c r="W108" i="9"/>
  <c r="Y108" i="9" s="1"/>
  <c r="W107" i="9"/>
  <c r="Y107" i="9" s="1"/>
  <c r="W106" i="9"/>
  <c r="Y106" i="9" s="1"/>
  <c r="W105" i="9"/>
  <c r="Y105" i="9" s="1"/>
  <c r="W104" i="9"/>
  <c r="Y104" i="9" s="1"/>
  <c r="W103" i="9"/>
  <c r="Y103" i="9" s="1"/>
  <c r="W102" i="9"/>
  <c r="Y102" i="9" s="1"/>
  <c r="W101" i="9"/>
  <c r="Y101" i="9" s="1"/>
  <c r="W100" i="9"/>
  <c r="Y100" i="9" s="1"/>
  <c r="W99" i="9"/>
  <c r="Y99" i="9" s="1"/>
  <c r="W98" i="9"/>
  <c r="Y98" i="9" s="1"/>
  <c r="W97" i="9"/>
  <c r="Y97" i="9" s="1"/>
  <c r="W96" i="9"/>
  <c r="Y96" i="9" s="1"/>
  <c r="W95" i="9"/>
  <c r="Y95" i="9" s="1"/>
  <c r="W94" i="9"/>
  <c r="Y94" i="9" s="1"/>
  <c r="W93" i="9"/>
  <c r="Y93" i="9" s="1"/>
  <c r="W92" i="9"/>
  <c r="Y92" i="9" s="1"/>
  <c r="W91" i="9"/>
  <c r="Y91" i="9" s="1"/>
  <c r="W90" i="9"/>
  <c r="Y90" i="9" s="1"/>
  <c r="W89" i="9"/>
  <c r="Y89" i="9" s="1"/>
  <c r="W88" i="9"/>
  <c r="Y88" i="9" s="1"/>
  <c r="W87" i="9"/>
  <c r="Y87" i="9" s="1"/>
  <c r="W86" i="9"/>
  <c r="Y86" i="9" s="1"/>
  <c r="W85" i="9"/>
  <c r="Y85" i="9" s="1"/>
  <c r="W84" i="9"/>
  <c r="Y84" i="9" s="1"/>
  <c r="W83" i="9"/>
  <c r="Y83" i="9" s="1"/>
  <c r="W82" i="9"/>
  <c r="Y82" i="9" s="1"/>
  <c r="W81" i="9"/>
  <c r="Y81" i="9" s="1"/>
  <c r="W80" i="9"/>
  <c r="Y80" i="9" s="1"/>
  <c r="W79" i="9"/>
  <c r="Y79" i="9" s="1"/>
  <c r="W78" i="9"/>
  <c r="Y78" i="9" s="1"/>
  <c r="W77" i="9"/>
  <c r="Y77" i="9" s="1"/>
  <c r="W76" i="9"/>
  <c r="Y76" i="9" s="1"/>
  <c r="W75" i="9"/>
  <c r="Y75" i="9" s="1"/>
  <c r="W74" i="9"/>
  <c r="Y74" i="9" s="1"/>
  <c r="W73" i="9"/>
  <c r="Y73" i="9" s="1"/>
  <c r="W72" i="9"/>
  <c r="Y72" i="9" s="1"/>
  <c r="W71" i="9"/>
  <c r="Y71" i="9" s="1"/>
  <c r="W70" i="9"/>
  <c r="Y70" i="9" s="1"/>
  <c r="W69" i="9"/>
  <c r="Y69" i="9" s="1"/>
  <c r="W68" i="9"/>
  <c r="Y68" i="9" s="1"/>
  <c r="W67" i="9"/>
  <c r="Y67" i="9" s="1"/>
  <c r="W66" i="9"/>
  <c r="Y66" i="9" s="1"/>
  <c r="W65" i="9"/>
  <c r="Y65" i="9" s="1"/>
  <c r="W64" i="9"/>
  <c r="Y64" i="9" s="1"/>
  <c r="W63" i="9"/>
  <c r="Y63" i="9" s="1"/>
  <c r="W62" i="9"/>
  <c r="Y62" i="9" s="1"/>
  <c r="W61" i="9"/>
  <c r="Y61" i="9" s="1"/>
  <c r="W60" i="9"/>
  <c r="Y60" i="9" s="1"/>
  <c r="W59" i="9"/>
  <c r="Y59" i="9" s="1"/>
  <c r="W58" i="9"/>
  <c r="Y58" i="9" s="1"/>
  <c r="W57" i="9"/>
  <c r="Y57" i="9" s="1"/>
  <c r="W56" i="9"/>
  <c r="Y56" i="9" s="1"/>
  <c r="W55" i="9"/>
  <c r="Y55" i="9" s="1"/>
  <c r="W54" i="9"/>
  <c r="Y54" i="9" s="1"/>
  <c r="W53" i="9"/>
  <c r="Y53" i="9" s="1"/>
  <c r="W52" i="9"/>
  <c r="Y52" i="9" s="1"/>
  <c r="W51" i="9"/>
  <c r="Y51" i="9" s="1"/>
  <c r="W50" i="9"/>
  <c r="Y50" i="9" s="1"/>
  <c r="W49" i="9"/>
  <c r="Y49" i="9" s="1"/>
  <c r="W48" i="9"/>
  <c r="Y48" i="9" s="1"/>
  <c r="W47" i="9"/>
  <c r="Y47" i="9" s="1"/>
  <c r="W46" i="9"/>
  <c r="Y46" i="9" s="1"/>
  <c r="W45" i="9"/>
  <c r="Y45" i="9" s="1"/>
  <c r="W44" i="9"/>
  <c r="Y44" i="9" s="1"/>
  <c r="W43" i="9"/>
  <c r="Y43" i="9" s="1"/>
  <c r="W42" i="9"/>
  <c r="Y42" i="9" s="1"/>
  <c r="W41" i="9"/>
  <c r="Y41" i="9" s="1"/>
  <c r="W40" i="9"/>
  <c r="Y40" i="9" s="1"/>
  <c r="W39" i="9"/>
  <c r="Y39" i="9" s="1"/>
  <c r="W38" i="9"/>
  <c r="Y38" i="9" s="1"/>
  <c r="W37" i="9"/>
  <c r="Y37" i="9" s="1"/>
  <c r="W36" i="9"/>
  <c r="Y36" i="9" s="1"/>
  <c r="W35" i="9"/>
  <c r="Y35" i="9" s="1"/>
  <c r="W34" i="9"/>
  <c r="Y34" i="9" s="1"/>
  <c r="W33" i="9"/>
  <c r="Y33" i="9" s="1"/>
  <c r="W32" i="9"/>
  <c r="Y32" i="9" s="1"/>
  <c r="W31" i="9"/>
  <c r="Y31" i="9" s="1"/>
  <c r="W30" i="9"/>
  <c r="Y30" i="9" s="1"/>
  <c r="W29" i="9"/>
  <c r="Y29" i="9" s="1"/>
  <c r="W28" i="9"/>
  <c r="Y28" i="9" s="1"/>
  <c r="W27" i="9"/>
  <c r="Y27" i="9" s="1"/>
  <c r="W26" i="9"/>
  <c r="Y26" i="9" s="1"/>
  <c r="W25" i="9"/>
  <c r="Y25" i="9" s="1"/>
  <c r="W24" i="9"/>
  <c r="Y24" i="9" s="1"/>
  <c r="W23" i="9"/>
  <c r="Y23" i="9" s="1"/>
  <c r="W22" i="9"/>
  <c r="Y22" i="9" s="1"/>
  <c r="W21" i="9"/>
  <c r="Y21" i="9" s="1"/>
  <c r="W20" i="9"/>
  <c r="Y20" i="9" s="1"/>
  <c r="W19" i="9"/>
  <c r="Y19" i="9" s="1"/>
  <c r="W18" i="9"/>
  <c r="Y18" i="9" s="1"/>
  <c r="W17" i="9"/>
  <c r="Y17" i="9" s="1"/>
  <c r="W16" i="9"/>
  <c r="Y16" i="9" s="1"/>
  <c r="W15" i="9"/>
  <c r="Y15" i="9" s="1"/>
  <c r="W14" i="9"/>
  <c r="Y14" i="9" s="1"/>
  <c r="W13" i="9"/>
  <c r="Y13" i="9" s="1"/>
  <c r="W12" i="9"/>
  <c r="Y12" i="9" s="1"/>
  <c r="W11" i="9"/>
  <c r="Y11" i="9" s="1"/>
  <c r="W10" i="9"/>
  <c r="Y10" i="9" s="1"/>
  <c r="W9" i="9"/>
  <c r="Y9" i="9" s="1"/>
  <c r="W8" i="9"/>
  <c r="Y8" i="9" s="1"/>
  <c r="W7" i="9"/>
  <c r="Y7" i="9" s="1"/>
  <c r="W6" i="9"/>
  <c r="Y6" i="9" s="1"/>
  <c r="Y5" i="9" l="1"/>
  <c r="Y3" i="9" s="1"/>
  <c r="W3" i="9"/>
</calcChain>
</file>

<file path=xl/sharedStrings.xml><?xml version="1.0" encoding="utf-8"?>
<sst xmlns="http://schemas.openxmlformats.org/spreadsheetml/2006/main" count="1314" uniqueCount="455">
  <si>
    <t>XL</t>
  </si>
  <si>
    <t>M</t>
  </si>
  <si>
    <t>S</t>
  </si>
  <si>
    <t>XS</t>
  </si>
  <si>
    <t>XXS</t>
  </si>
  <si>
    <t>TU</t>
  </si>
  <si>
    <t>JR</t>
  </si>
  <si>
    <t>LP08_B036_85087</t>
  </si>
  <si>
    <t>PANT.LUNGO _ MOD.LP08</t>
  </si>
  <si>
    <t>LP14_A047_8087</t>
  </si>
  <si>
    <t>PANT.LUNGO _ MOD.LP14 **</t>
  </si>
  <si>
    <t>LP14_8832_85043</t>
  </si>
  <si>
    <t>PANT.LUNGO _ MOD.LP14</t>
  </si>
  <si>
    <t>4280_1815_4133</t>
  </si>
  <si>
    <t>CAMICIA IMPORT_PERA M/L</t>
  </si>
  <si>
    <t>4280_1800_10376</t>
  </si>
  <si>
    <t>4280_1805_1283</t>
  </si>
  <si>
    <t>CAMICIA IMPORT _ PERA</t>
  </si>
  <si>
    <t>4280_1800_35110</t>
  </si>
  <si>
    <t>4280_1846_34290</t>
  </si>
  <si>
    <t>CAMICIA IMPORT _ PERA M/L</t>
  </si>
  <si>
    <t>4280_1800_39287</t>
  </si>
  <si>
    <t>LP07_F578_85087</t>
  </si>
  <si>
    <t>PANT.LUNGHI BIMBO_MOD.LP07 *</t>
  </si>
  <si>
    <t>I131_2809_85044</t>
  </si>
  <si>
    <t>PANTALONE LUNGO_CALIFORNIA</t>
  </si>
  <si>
    <t>I131_2251_69236</t>
  </si>
  <si>
    <t>I181_9992_85293</t>
  </si>
  <si>
    <t>PANTALONE LUNGO_CHOCO *E*</t>
  </si>
  <si>
    <t>I133_2252_87236</t>
  </si>
  <si>
    <t>PANTALONE LUNGO_CARGO BABY *E*</t>
  </si>
  <si>
    <t>LP03_7171_85373</t>
  </si>
  <si>
    <t>PANT.LUNGO_MOD.LP03</t>
  </si>
  <si>
    <t>LP07_B066_85035</t>
  </si>
  <si>
    <t>PANT.LUNGHI BIMBO_MOD.LP07</t>
  </si>
  <si>
    <t>LQ12_2857_85035</t>
  </si>
  <si>
    <t>BERMUDA BIMBO_MOD.LQ12 *</t>
  </si>
  <si>
    <t>LQ05_B176_13998</t>
  </si>
  <si>
    <t>PANT.CORTO_MOD.LQ05</t>
  </si>
  <si>
    <t>I230_2809_85237</t>
  </si>
  <si>
    <t>PANTALONE CORTO_MALDIVE</t>
  </si>
  <si>
    <t>I230_2809_85098</t>
  </si>
  <si>
    <t>I243_9992_85392</t>
  </si>
  <si>
    <t>PANTALONE CORTO_FATINA</t>
  </si>
  <si>
    <t>I242_2809_85392</t>
  </si>
  <si>
    <t>PANTALONE CORTO_QUATTRO</t>
  </si>
  <si>
    <t>I242_2809_85131</t>
  </si>
  <si>
    <t>I242_2809_85072</t>
  </si>
  <si>
    <t>I230_2809_85072</t>
  </si>
  <si>
    <t>I243_9992_85098</t>
  </si>
  <si>
    <t>I271_3933_85293</t>
  </si>
  <si>
    <t>PANTALONE CORTO_NEW QUATTRO</t>
  </si>
  <si>
    <t>LY32_F564_1200</t>
  </si>
  <si>
    <t>FELPA BIMBO_MOD.LY32</t>
  </si>
  <si>
    <t>LY52_9408_85098</t>
  </si>
  <si>
    <t>MAGLIA BABY_MOD.LY52</t>
  </si>
  <si>
    <t>LY08_1472_85098</t>
  </si>
  <si>
    <t>MAGLIA BABY_MOD.LY08</t>
  </si>
  <si>
    <t>LY08_2400_85098</t>
  </si>
  <si>
    <t>LY11_B002_85727</t>
  </si>
  <si>
    <t>MAGLIA BABY_MOD.LY11</t>
  </si>
  <si>
    <t>LY07_2400_85104</t>
  </si>
  <si>
    <t>MAGLIA BABY_MOD.LY07</t>
  </si>
  <si>
    <t>LY07_2400_85072</t>
  </si>
  <si>
    <t>MAGLIA BABY _ MOD.LY07</t>
  </si>
  <si>
    <t>LY99_5849_17155</t>
  </si>
  <si>
    <t>JERSEY _ MOD.LY99</t>
  </si>
  <si>
    <t>LY03_9064_85072</t>
  </si>
  <si>
    <t>MAGLIA BABY_MOD.LY03</t>
  </si>
  <si>
    <t>LY02_9064_85072</t>
  </si>
  <si>
    <t>MAGLIA BABY_MOD.LY02</t>
  </si>
  <si>
    <t>LS09_9527_7253</t>
  </si>
  <si>
    <t>GONNE_MOD.LS09</t>
  </si>
  <si>
    <t>LS08_9016_1999</t>
  </si>
  <si>
    <t>GONNE _ MOD.LS08</t>
  </si>
  <si>
    <t>LP20_9016_1999</t>
  </si>
  <si>
    <t>PANT.LUNGO _ MOD.LP20</t>
  </si>
  <si>
    <t>LF01_9016_1999</t>
  </si>
  <si>
    <t>CAMICIA S/M _ MOD.LF01</t>
  </si>
  <si>
    <t>LD13_9016_1999</t>
  </si>
  <si>
    <t>ABITI _ MOD.LD13</t>
  </si>
  <si>
    <t>LY07_2400_85002</t>
  </si>
  <si>
    <t>LY53_8357_1293</t>
  </si>
  <si>
    <t>MAGLIA BABY_MOD.LY53</t>
  </si>
  <si>
    <t>4280_1800_8341</t>
  </si>
  <si>
    <t>4280_1800_8287</t>
  </si>
  <si>
    <t>4280_1800_8371</t>
  </si>
  <si>
    <t>4280_1846_85126</t>
  </si>
  <si>
    <t>4280_1846_20374</t>
  </si>
  <si>
    <t>4280_1846_85072</t>
  </si>
  <si>
    <t>4280_1800_7371</t>
  </si>
  <si>
    <t>4280_1800_7287</t>
  </si>
  <si>
    <t>4285_1800_9374</t>
  </si>
  <si>
    <t>CAMICIA IMPORT_ARANCIO M/L</t>
  </si>
  <si>
    <t>4280_1800_35092</t>
  </si>
  <si>
    <t>4280_1800_15054</t>
  </si>
  <si>
    <t>4280_1800_4376</t>
  </si>
  <si>
    <t>4280_1800_4361</t>
  </si>
  <si>
    <t>4280_1800_4110</t>
  </si>
  <si>
    <t>4280_1800_4001</t>
  </si>
  <si>
    <t>4280_1846_32152</t>
  </si>
  <si>
    <t>4280_1815_2035</t>
  </si>
  <si>
    <t>4280_1815_1159</t>
  </si>
  <si>
    <t>4280_1846_85152</t>
  </si>
  <si>
    <t>4280_1800_35376</t>
  </si>
  <si>
    <t>4280_1800_1371</t>
  </si>
  <si>
    <t>4280_1800_39009</t>
  </si>
  <si>
    <t>LJ03_3367_85116</t>
  </si>
  <si>
    <t>GIACCA _ MOD.LJ03</t>
  </si>
  <si>
    <t>LJ03_3367_85044</t>
  </si>
  <si>
    <t>4229_1826_85335</t>
  </si>
  <si>
    <t>CAMICIA IMPORT_COCCO M/M</t>
  </si>
  <si>
    <t>L101_1291_30113</t>
  </si>
  <si>
    <t>IMPERMEABILE BIMBO _ JOUR D'AMOUR BABY</t>
  </si>
  <si>
    <t>G965_1969_96312</t>
  </si>
  <si>
    <t>GIUBBOTTI _ MONICA GIRL</t>
  </si>
  <si>
    <t>PL09_9973_85293</t>
  </si>
  <si>
    <t>GIUBBOTTI _ DESTERINA</t>
  </si>
  <si>
    <t>PL50_6819_11098</t>
  </si>
  <si>
    <t>GIUBBOTTI _ MINI PIPPI</t>
  </si>
  <si>
    <t>G965_1969_96212</t>
  </si>
  <si>
    <t>G965_1969_96385</t>
  </si>
  <si>
    <t>G965_1969_96305</t>
  </si>
  <si>
    <t>G965_1969_96204</t>
  </si>
  <si>
    <t>PL27_6819_11098</t>
  </si>
  <si>
    <t>GIUBBOTTI_BARBERINO SMALL</t>
  </si>
  <si>
    <t>4280_1805_1270</t>
  </si>
  <si>
    <t>B906_9973_85098</t>
  </si>
  <si>
    <t>GIUBBOTTO BIMBO _ MOD.B906</t>
  </si>
  <si>
    <t>GIUBBOTTO BIMBO _ MINI KILGORE</t>
  </si>
  <si>
    <t>L105_7953_85643</t>
  </si>
  <si>
    <t>GIUBBOTTO BIMBO _ CURVETTA (W)</t>
  </si>
  <si>
    <t>L003_7953_85033</t>
  </si>
  <si>
    <t>L110_7953_85237</t>
  </si>
  <si>
    <t>GIACCA BIMBO _ LUC</t>
  </si>
  <si>
    <t>PL25_9973_85104</t>
  </si>
  <si>
    <t>GIUBBOTTO BIMBO _ KURZINO</t>
  </si>
  <si>
    <t>PL44_1969_96084</t>
  </si>
  <si>
    <t>GIUBBOTTI _ PATTINO SUMMER</t>
  </si>
  <si>
    <t>GIUBBOTTI _ BLUGIN</t>
  </si>
  <si>
    <t>GIUBBOTTO BIMBO _ FELPINETTA (F)</t>
  </si>
  <si>
    <t>L006_A203_1055</t>
  </si>
  <si>
    <t>B910_7953_10390</t>
  </si>
  <si>
    <t>GILET BIMBO _ NEW WINDINO VEST</t>
  </si>
  <si>
    <t>B910_7953_10023</t>
  </si>
  <si>
    <t>B906_9973_85327</t>
  </si>
  <si>
    <t>PL27_7954_85374</t>
  </si>
  <si>
    <t>IMPERMEABILE BIMBO _ BARBERINO SMALL(F)</t>
  </si>
  <si>
    <t>L110_7953_85038</t>
  </si>
  <si>
    <t>G837_7961_96023</t>
  </si>
  <si>
    <t>GILET BIMBO _ JIL BABY</t>
  </si>
  <si>
    <t>GIUBBOTTO BIMBO _ VESPISSIMINA SUMMER</t>
  </si>
  <si>
    <t>L110_7953_85601</t>
  </si>
  <si>
    <t>L110_7953_85374</t>
  </si>
  <si>
    <t>L110_7953_85094</t>
  </si>
  <si>
    <t>B910_7953_85374</t>
  </si>
  <si>
    <t>L103_1969_96390</t>
  </si>
  <si>
    <t>GIUBBOTTO BIMBO _ MINI FIELD SUMMER</t>
  </si>
  <si>
    <t>PL25_9973_85055</t>
  </si>
  <si>
    <t>GIUBBOTTI_KURTZINO</t>
  </si>
  <si>
    <t>PL55_1969_96033</t>
  </si>
  <si>
    <t>GIUBBOTTI _ MINI RAIN PICCINO</t>
  </si>
  <si>
    <t>B907_7953_10237</t>
  </si>
  <si>
    <t>GIUBBOTTO BIMBO _ PLYMOUNTHINO</t>
  </si>
  <si>
    <t>PL27_C156_85174</t>
  </si>
  <si>
    <t>GIUBBOTTI _ BARBERINO SMALL</t>
  </si>
  <si>
    <t>PL13_7961_96131</t>
  </si>
  <si>
    <t>GIUBBOTTI _ LITTLE JACK</t>
  </si>
  <si>
    <t>PL05_1969_96007</t>
  </si>
  <si>
    <t>GIUBBOTTI _ KAPPINA (GIRL)</t>
  </si>
  <si>
    <t>G718_7953_85292</t>
  </si>
  <si>
    <t>G718_7953_85084</t>
  </si>
  <si>
    <t>GIUBBOTTO BIMBO _ MINI BINARIO</t>
  </si>
  <si>
    <t>LJ03_3367_85038</t>
  </si>
  <si>
    <t>LE12_8157_85002</t>
  </si>
  <si>
    <t>CAMICIA _ MOD.LE12</t>
  </si>
  <si>
    <t>8L07_7961_96008</t>
  </si>
  <si>
    <t>GIUBBOTTI _ TINY ORSETTA</t>
  </si>
  <si>
    <t>2L12_E041_85475</t>
  </si>
  <si>
    <t>GIACCA BIMBO _ CIRIBIRIBINA (F)</t>
  </si>
  <si>
    <t>0L03_E041_85327</t>
  </si>
  <si>
    <t>GIUBBOTTO BIMBO _ MINI FIELD PIUMA</t>
  </si>
  <si>
    <t>LJ52_4147_30352</t>
  </si>
  <si>
    <t>GIACCA _ MOD.LJ52</t>
  </si>
  <si>
    <t>GIUBBOTTI _ COLOMBINA</t>
  </si>
  <si>
    <t>LJ03_3367_85098</t>
  </si>
  <si>
    <t>52PL_0999_85999</t>
  </si>
  <si>
    <t>4290_2210_88099</t>
  </si>
  <si>
    <t>CAMICIA IMPORT_COMBAT JKT BABY *E*</t>
  </si>
  <si>
    <t>OR03_9998_96430</t>
  </si>
  <si>
    <t>PUPAZZI_MOD.OR03</t>
  </si>
  <si>
    <t>OR03_9998_96191</t>
  </si>
  <si>
    <t>OR03_9998_85202</t>
  </si>
  <si>
    <t>LE05_A822_14293</t>
  </si>
  <si>
    <t>CAMICIA BIMBO_MOD.LE05 **</t>
  </si>
  <si>
    <t>4229_1826_85098</t>
  </si>
  <si>
    <t>CAMICIA IMPORT _ COCCO M/M</t>
  </si>
  <si>
    <t>L307_7954_85169</t>
  </si>
  <si>
    <t>GIUBBOTTO BIMBO _ BABY FIELD VENTO</t>
  </si>
  <si>
    <t>LJ14_A011_93098</t>
  </si>
  <si>
    <t>GIACCA _ MOD.LJ14</t>
  </si>
  <si>
    <t>LE05_9502_52392</t>
  </si>
  <si>
    <t>CAMICIA _ MOD.LE05 **</t>
  </si>
  <si>
    <t>G101_7961_96305</t>
  </si>
  <si>
    <t>GIUBBOTTI _ 13 BABY SHIRT</t>
  </si>
  <si>
    <t>G965_1969_96301</t>
  </si>
  <si>
    <t>G965_1969_96072</t>
  </si>
  <si>
    <t>L004_7953_10359</t>
  </si>
  <si>
    <t>GIACCA BIMBO _ UGHINO</t>
  </si>
  <si>
    <t>LJ03_2561_85292</t>
  </si>
  <si>
    <t>GIACCA BIMBO _ MOD.LJ03 *</t>
  </si>
  <si>
    <t>LJ03_A262_85098</t>
  </si>
  <si>
    <t>L102_1943_85237</t>
  </si>
  <si>
    <t>GIUBBOTTO BIMBO _ MINI RAINBOW</t>
  </si>
  <si>
    <t>B906_9973_85241</t>
  </si>
  <si>
    <t>GIUBBOTTO BIMBO _ CAMALEONTE</t>
  </si>
  <si>
    <t>L108_F027_60169</t>
  </si>
  <si>
    <t>LJ03_E031_85098</t>
  </si>
  <si>
    <t>LJ03_E031_85058</t>
  </si>
  <si>
    <t>L001_1943_85136</t>
  </si>
  <si>
    <t>GIUBBOTTO BIMBO _ ELICOTTERINO SUMMER</t>
  </si>
  <si>
    <t>LG03_9179_85087</t>
  </si>
  <si>
    <t>GIACCONI _ YORKINA</t>
  </si>
  <si>
    <t>L001_1943_85101</t>
  </si>
  <si>
    <t>PL55_1969_96305</t>
  </si>
  <si>
    <t>LY51_2535_85004</t>
  </si>
  <si>
    <t>GIACCA _ MOD.LY51</t>
  </si>
  <si>
    <t>LJ03_3367_85072</t>
  </si>
  <si>
    <t>LJ03_3367_85136</t>
  </si>
  <si>
    <t>LJ03_3367_85126</t>
  </si>
  <si>
    <t>LJ03_B154_38133</t>
  </si>
  <si>
    <t>GIACCA _ MOD.LJ03 **</t>
  </si>
  <si>
    <t>B805_9974_1101</t>
  </si>
  <si>
    <t>GIUBBOTTI _ STELLINA</t>
  </si>
  <si>
    <t>5L19_7953_85101</t>
  </si>
  <si>
    <t>GIUBBOTTI _ WILL BABY</t>
  </si>
  <si>
    <t>LC02_2474_87098</t>
  </si>
  <si>
    <t>CAPPOTTI _ MOD.LC02 **</t>
  </si>
  <si>
    <t>G103_1969_96072</t>
  </si>
  <si>
    <t>GIUBBOTTI _ VESPINO JKT *E*</t>
  </si>
  <si>
    <t>G102_7961_96180</t>
  </si>
  <si>
    <t>GIUBBOTTI _ THERMO SHIRT *E*</t>
  </si>
  <si>
    <t>G102_7961_96155</t>
  </si>
  <si>
    <t>L206_G052_1050</t>
  </si>
  <si>
    <t>CAPPOTTO BIMBO _ BABY CAPELETT (F)</t>
  </si>
  <si>
    <t>L001_1943_85044</t>
  </si>
  <si>
    <t>LY48_B123_7302</t>
  </si>
  <si>
    <t>GIACCA _ MOD.LY48</t>
  </si>
  <si>
    <t>PL47_4207_26069</t>
  </si>
  <si>
    <t>GIUBBOTTI _ TROMBETTA</t>
  </si>
  <si>
    <t>3L07_A802_85809</t>
  </si>
  <si>
    <t>GIUBBOTTO BIMBO _ CACCIATORINO (M)</t>
  </si>
  <si>
    <t>LJ01_E522_1098</t>
  </si>
  <si>
    <t>GIACCA BIMBO _ MOD.LJ01</t>
  </si>
  <si>
    <t>0L14_E571_1811</t>
  </si>
  <si>
    <t>GILET BIMBO _ COLORATO</t>
  </si>
  <si>
    <t>0L12_E571_1023</t>
  </si>
  <si>
    <t>GILET BIMBO _ MINI BANDA VEST</t>
  </si>
  <si>
    <t>9L08_7961_75241</t>
  </si>
  <si>
    <t>MANTELLA _ DUBLO PICCINO</t>
  </si>
  <si>
    <t>LJ50_A518_40090</t>
  </si>
  <si>
    <t>GIACCA BIMBO _ SPITZINA **</t>
  </si>
  <si>
    <t>3L07_A802_85807</t>
  </si>
  <si>
    <t>0L14_E571_1810</t>
  </si>
  <si>
    <t>LC13_A518_40321</t>
  </si>
  <si>
    <t>CAPPOTTO BIMBO _ MOD.LC13</t>
  </si>
  <si>
    <t>0L06_1943_85237</t>
  </si>
  <si>
    <t>GIUBBOTTO BIMBO _ ELICOTTERINO WINTER</t>
  </si>
  <si>
    <t>0L04_7953_85101</t>
  </si>
  <si>
    <t>GIUBBOTTO BIMBO _ CHUCKINO</t>
  </si>
  <si>
    <t>LJ02_A047_8087</t>
  </si>
  <si>
    <t>GIACCA _ MOD.LJ02</t>
  </si>
  <si>
    <t>7L14_9973_85036</t>
  </si>
  <si>
    <t>GIUBBOTTI _ MOD.7L14</t>
  </si>
  <si>
    <t>8L01_A514_85248</t>
  </si>
  <si>
    <t>GIUBBOTTI _ TOC</t>
  </si>
  <si>
    <t>LJ11_3250_4072</t>
  </si>
  <si>
    <t>GIACCA _ MOD.LJ11</t>
  </si>
  <si>
    <t>4290_2210_88372</t>
  </si>
  <si>
    <t>G718_7953_85054</t>
  </si>
  <si>
    <t>G103_1969_96339</t>
  </si>
  <si>
    <t>GIUBBOTTI _ PORTOFINO BABY *E*</t>
  </si>
  <si>
    <t>IG61_1968_96152</t>
  </si>
  <si>
    <t>IG61_1968_96071</t>
  </si>
  <si>
    <t>LJ03_3367_85349</t>
  </si>
  <si>
    <t>LJ03_1732_10098</t>
  </si>
  <si>
    <t>LY47_5949_78098</t>
  </si>
  <si>
    <t>GIACCA _ MOD.LY47</t>
  </si>
  <si>
    <t>LG19_A260_85098</t>
  </si>
  <si>
    <t>GIUBBOTTO BIMBO _ MOD.LG19 *</t>
  </si>
  <si>
    <t>LJ03_B154_38241</t>
  </si>
  <si>
    <t>B814_9973_85397</t>
  </si>
  <si>
    <t>IMPERMEABILE BIMBO _ LONZINO SUMMER</t>
  </si>
  <si>
    <t>LQ04_2561_85385</t>
  </si>
  <si>
    <t>PANT.CORTO _ MOD.LQ04</t>
  </si>
  <si>
    <t>PL27_C156_85072</t>
  </si>
  <si>
    <t>LY37_2400_85098</t>
  </si>
  <si>
    <t>MAGLIA JERSEY BIMBO _ MOD.LY37</t>
  </si>
  <si>
    <t>LY38_2400_85098</t>
  </si>
  <si>
    <t>MAGLIA JERSEY BIMBO _ MOD.LY38</t>
  </si>
  <si>
    <t>LY51_2535_85148</t>
  </si>
  <si>
    <t>LJ02_A046_80099</t>
  </si>
  <si>
    <t>GIACCA _ MOD.LJ02 **</t>
  </si>
  <si>
    <t>LJ03_3367_85035</t>
  </si>
  <si>
    <t>G962_7961_96305</t>
  </si>
  <si>
    <t>CAMICIA BIMBO _ GLUE GIRL (F)</t>
  </si>
  <si>
    <t>LJ51_9179_85011</t>
  </si>
  <si>
    <t>GIACCA _ MOD.LJ51</t>
  </si>
  <si>
    <t>L201_7954_85094</t>
  </si>
  <si>
    <t>CAPPOTTO BIMBO _ FRIDINA (F)</t>
  </si>
  <si>
    <t>L001_1943_85293</t>
  </si>
  <si>
    <t>PL32_9166_85020</t>
  </si>
  <si>
    <t>GIUBBOTTI _ MOD.PL32</t>
  </si>
  <si>
    <t>LY01_C070_37200</t>
  </si>
  <si>
    <t>GIACCA BIMBO _ MOD.LY01 (F)</t>
  </si>
  <si>
    <t>L108_F027_60097</t>
  </si>
  <si>
    <t>PL33_6819_11098</t>
  </si>
  <si>
    <t>GIUBBOTTI _ MOD.PL33</t>
  </si>
  <si>
    <t>LJ03_3367_85151</t>
  </si>
  <si>
    <t>LJ18_C001_1998</t>
  </si>
  <si>
    <t>GIACCA _ MOD.LJ18</t>
  </si>
  <si>
    <t>PL44_1969_96101</t>
  </si>
  <si>
    <t>B903_B168_85023</t>
  </si>
  <si>
    <t>GIUBBOTTO _ MOD.B903</t>
  </si>
  <si>
    <t>B906_9974_1025</t>
  </si>
  <si>
    <t>GIUBBOTTO _ MOD.B906</t>
  </si>
  <si>
    <t>PL25_9973_85397</t>
  </si>
  <si>
    <t>B804_B128_85044</t>
  </si>
  <si>
    <t>GIUBBOTTI _ RINGO BABY SUMMER</t>
  </si>
  <si>
    <t>PL44_1969_96072</t>
  </si>
  <si>
    <t>PL44_1969_96305</t>
  </si>
  <si>
    <t>LG12_1320_85011</t>
  </si>
  <si>
    <t>GIACCONI _ MOD.LG12</t>
  </si>
  <si>
    <t>PL00_1969_96084</t>
  </si>
  <si>
    <t>GIUBBOTTI _ MOD.PL00</t>
  </si>
  <si>
    <t>LJ03_3367_85340</t>
  </si>
  <si>
    <t>G099_1969_96339</t>
  </si>
  <si>
    <t>GILET _ SOP VEST *E*</t>
  </si>
  <si>
    <t>PL25_9973_85035</t>
  </si>
  <si>
    <t>LJ03_3367_85058</t>
  </si>
  <si>
    <t>PL09_9973_85018</t>
  </si>
  <si>
    <t>LP21_9527_7253</t>
  </si>
  <si>
    <t>PANT.LUNGO _ MOD.LP21</t>
  </si>
  <si>
    <t>LH01_B023_6122</t>
  </si>
  <si>
    <t>COSTUMI _ MOD.LH01</t>
  </si>
  <si>
    <t>LJ03_B032_67032</t>
  </si>
  <si>
    <t>GIACCA BIMBO _ MOD.LJ03 **</t>
  </si>
  <si>
    <t>G101_7961_96101</t>
  </si>
  <si>
    <t>G965_1969_96094</t>
  </si>
  <si>
    <t>2L03_G503_1024</t>
  </si>
  <si>
    <t>GILET BIMBO _ JILLINO QUADRO</t>
  </si>
  <si>
    <t>2L03_G503_1305</t>
  </si>
  <si>
    <t>1L01_G506_1386</t>
  </si>
  <si>
    <t>GIUBBOTTO BIMBO _ PICCOLO ONTARIO</t>
  </si>
  <si>
    <t>1L01_9974_1235</t>
  </si>
  <si>
    <t>GIUBBOTTO BIMBO _ PICCOLO ONTARIO (M)*</t>
  </si>
  <si>
    <t>0L08_7953_85072</t>
  </si>
  <si>
    <t>GIUBBOTTO BIMBO _ MINI MAGENTINO</t>
  </si>
  <si>
    <t>1L01_1943_85090</t>
  </si>
  <si>
    <t>1L01_1943_85237</t>
  </si>
  <si>
    <t>8L08_1969_96072</t>
  </si>
  <si>
    <t>GIUBBOTTI _ VESPISSIMINA</t>
  </si>
  <si>
    <t>PL27_C156_85154</t>
  </si>
  <si>
    <t>PL27_7954_85472</t>
  </si>
  <si>
    <t>PL13_7961_96248</t>
  </si>
  <si>
    <t>PL27_C156_85274</t>
  </si>
  <si>
    <t>5L00_1969_96408</t>
  </si>
  <si>
    <t>5L00_1969_96241</t>
  </si>
  <si>
    <t>0L11_B166_85241</t>
  </si>
  <si>
    <t>CAPPOTTO BIMBO _ LONZINO WINTER</t>
  </si>
  <si>
    <t>B910_7953_10301</t>
  </si>
  <si>
    <t>B910_7953_10305</t>
  </si>
  <si>
    <t>L107_7953_85260</t>
  </si>
  <si>
    <t>GIUBBOTTO BIMBO _ BAT HOODY</t>
  </si>
  <si>
    <t>G825_7953_85159</t>
  </si>
  <si>
    <t>GIUBBOTTI _ ZANZARETTINO</t>
  </si>
  <si>
    <t>IG62_1957_85022</t>
  </si>
  <si>
    <t>GIUBBOTTI _ RAINBOW BABY (#)</t>
  </si>
  <si>
    <t>L003_7953_85237</t>
  </si>
  <si>
    <t>L105_7953_85044</t>
  </si>
  <si>
    <t>B906_9973_85397</t>
  </si>
  <si>
    <t>B906_9973_85291</t>
  </si>
  <si>
    <t>B906_9973_85104</t>
  </si>
  <si>
    <t>PL13_7961_96385</t>
  </si>
  <si>
    <t>LJ14_2543_80235</t>
  </si>
  <si>
    <t>L007_7961_96072</t>
  </si>
  <si>
    <t>GIACCA BIMBO _ ONDINA</t>
  </si>
  <si>
    <t>B906_9973_85035</t>
  </si>
  <si>
    <t>B906_9973_85433</t>
  </si>
  <si>
    <t>LG19_A260_85050</t>
  </si>
  <si>
    <t>L307_7954_85044</t>
  </si>
  <si>
    <t>PL05_1969_96055</t>
  </si>
  <si>
    <t>PL05_1969_96101</t>
  </si>
  <si>
    <t>PL44_1969_96237</t>
  </si>
  <si>
    <t>G099_1969_96188</t>
  </si>
  <si>
    <t>G962_7961_96020</t>
  </si>
  <si>
    <t>PL55_1969_96237</t>
  </si>
  <si>
    <t>B906_9973_85305</t>
  </si>
  <si>
    <t>L003_7954_85476</t>
  </si>
  <si>
    <t>IG61_1968_96305</t>
  </si>
  <si>
    <t>B901_1969_96312</t>
  </si>
  <si>
    <t>B907_7953_10390</t>
  </si>
  <si>
    <t>L110_7953_85480</t>
  </si>
  <si>
    <t>B901_1969_96101</t>
  </si>
  <si>
    <t>L003_7953_85094</t>
  </si>
  <si>
    <t>B804_B128_85101</t>
  </si>
  <si>
    <t>LJ03_2561_85241</t>
  </si>
  <si>
    <t>G962_7961_96435</t>
  </si>
  <si>
    <t>CAMICIA BIMBO_GLUE GIRL (F)</t>
  </si>
  <si>
    <t>L002_1969_96241</t>
  </si>
  <si>
    <t>GILET BIMBO _ NEW VESPINO</t>
  </si>
  <si>
    <t>B910_7953_10101</t>
  </si>
  <si>
    <t>PL55_1969_96241</t>
  </si>
  <si>
    <t>GIUBBOTTO BIMBO _ MINI RAIN PICCINO</t>
  </si>
  <si>
    <t>L001_1943_85241</t>
  </si>
  <si>
    <t>L207_G052_1164</t>
  </si>
  <si>
    <t>LJ03_B032_67106</t>
  </si>
  <si>
    <t>LJ03_A262_85136</t>
  </si>
  <si>
    <t>CODE</t>
  </si>
  <si>
    <t xml:space="preserve">QTY </t>
  </si>
  <si>
    <t xml:space="preserve">100%CO </t>
  </si>
  <si>
    <t xml:space="preserve">100%PL </t>
  </si>
  <si>
    <t xml:space="preserve">100%NY </t>
  </si>
  <si>
    <t xml:space="preserve">100%PA </t>
  </si>
  <si>
    <t xml:space="preserve">65%PL 35%NY </t>
  </si>
  <si>
    <t xml:space="preserve">57%PL 43%CO </t>
  </si>
  <si>
    <t xml:space="preserve">68%CO 32%NY </t>
  </si>
  <si>
    <t xml:space="preserve">94%CO 6%EA </t>
  </si>
  <si>
    <t>100%PA + SPALMATURA PU</t>
  </si>
  <si>
    <t xml:space="preserve">83%PA 17%PU </t>
  </si>
  <si>
    <t xml:space="preserve">100%WO </t>
  </si>
  <si>
    <t xml:space="preserve">60%LI 40%CO </t>
  </si>
  <si>
    <t xml:space="preserve">95%CO 5%EA </t>
  </si>
  <si>
    <t xml:space="preserve">47%PL 43%CO 10%EA </t>
  </si>
  <si>
    <t xml:space="preserve">62%CO 38%PU </t>
  </si>
  <si>
    <t xml:space="preserve">99%PA 1%PU </t>
  </si>
  <si>
    <t xml:space="preserve">MADE IN </t>
  </si>
  <si>
    <t xml:space="preserve">RETAIL IT  </t>
  </si>
  <si>
    <t xml:space="preserve">TOT RETAIL </t>
  </si>
  <si>
    <t xml:space="preserve">   I</t>
  </si>
  <si>
    <t xml:space="preserve">CN  </t>
  </si>
  <si>
    <t xml:space="preserve">  HK</t>
  </si>
  <si>
    <t xml:space="preserve"> IND</t>
  </si>
  <si>
    <t xml:space="preserve">   J</t>
  </si>
  <si>
    <t xml:space="preserve">HKG </t>
  </si>
  <si>
    <t xml:space="preserve">   P</t>
  </si>
  <si>
    <t xml:space="preserve">  PL</t>
  </si>
  <si>
    <t xml:space="preserve">  MD</t>
  </si>
  <si>
    <t xml:space="preserve">  RO</t>
  </si>
  <si>
    <t>DESC.</t>
  </si>
  <si>
    <t>COMP.</t>
  </si>
  <si>
    <t>GENDER</t>
  </si>
  <si>
    <t>PANT. BAMBINO</t>
  </si>
  <si>
    <t>PHOTO</t>
  </si>
  <si>
    <t>ASPESI  Kids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</si>
</sst>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>
    <font>
      <sz val="11"/>
      <color theme="1"/>
      <name val="Calibri"/>
      <family val="2"/>
      <scheme val="minor"/>
    </font>
    <font>
      <sz val="11"/>
      <color theme="1"/>
      <name val="Carlito"/>
      <family val="2"/>
    </font>
    <font>
      <b/>
      <sz val="11"/>
      <color theme="1"/>
      <name val="Carlito"/>
      <family val="2"/>
    </font>
    <font>
      <b/>
      <sz val="11"/>
      <name val="Carlito"/>
      <family val="2"/>
    </font>
    <font>
      <b/>
      <sz val="12"/>
      <color theme="1"/>
      <name val="Carlito"/>
      <family val="2"/>
    </font>
    <font>
      <b/>
      <sz val="24"/>
      <color theme="1"/>
      <name val="Carlito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</cellXfs>
  <cellStyles count="1"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D3FB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200024</xdr:colOff>
      <xdr:row>4</xdr:row>
      <xdr:rowOff>120649</xdr:rowOff>
    </xdr:from>
    <xdr:to>
      <xdr:col>25</xdr:col>
      <xdr:colOff>1598561</xdr:colOff>
      <xdr:row>4</xdr:row>
      <xdr:rowOff>1209674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1F98591E-1898-45AE-97E8-8EF21C82B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20924" y="930274"/>
          <a:ext cx="1398537" cy="1089025"/>
        </a:xfrm>
        <a:prstGeom prst="rect">
          <a:avLst/>
        </a:prstGeom>
      </xdr:spPr>
    </xdr:pic>
    <xdr:clientData/>
  </xdr:twoCellAnchor>
  <xdr:twoCellAnchor>
    <xdr:from>
      <xdr:col>25</xdr:col>
      <xdr:colOff>200026</xdr:colOff>
      <xdr:row>5</xdr:row>
      <xdr:rowOff>120649</xdr:rowOff>
    </xdr:from>
    <xdr:to>
      <xdr:col>25</xdr:col>
      <xdr:colOff>1191630</xdr:colOff>
      <xdr:row>5</xdr:row>
      <xdr:rowOff>1209674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D625776D-8732-4D96-8D70-5E08ECECD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20926" y="2235199"/>
          <a:ext cx="991604" cy="1089025"/>
        </a:xfrm>
        <a:prstGeom prst="rect">
          <a:avLst/>
        </a:prstGeom>
      </xdr:spPr>
    </xdr:pic>
    <xdr:clientData/>
  </xdr:twoCellAnchor>
  <xdr:twoCellAnchor>
    <xdr:from>
      <xdr:col>25</xdr:col>
      <xdr:colOff>200025</xdr:colOff>
      <xdr:row>6</xdr:row>
      <xdr:rowOff>120649</xdr:rowOff>
    </xdr:from>
    <xdr:to>
      <xdr:col>25</xdr:col>
      <xdr:colOff>1528105</xdr:colOff>
      <xdr:row>6</xdr:row>
      <xdr:rowOff>1209674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4304859E-1600-4B20-AED3-9EE8866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20925" y="3540124"/>
          <a:ext cx="1328080" cy="1089025"/>
        </a:xfrm>
        <a:prstGeom prst="rect">
          <a:avLst/>
        </a:prstGeom>
      </xdr:spPr>
    </xdr:pic>
    <xdr:clientData/>
  </xdr:twoCellAnchor>
  <xdr:twoCellAnchor>
    <xdr:from>
      <xdr:col>25</xdr:col>
      <xdr:colOff>200026</xdr:colOff>
      <xdr:row>7</xdr:row>
      <xdr:rowOff>120649</xdr:rowOff>
    </xdr:from>
    <xdr:to>
      <xdr:col>25</xdr:col>
      <xdr:colOff>1601990</xdr:colOff>
      <xdr:row>7</xdr:row>
      <xdr:rowOff>1209674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4E7DD84B-822C-48F4-88FA-75E711773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20926" y="4845049"/>
          <a:ext cx="1401964" cy="1089025"/>
        </a:xfrm>
        <a:prstGeom prst="rect">
          <a:avLst/>
        </a:prstGeom>
      </xdr:spPr>
    </xdr:pic>
    <xdr:clientData/>
  </xdr:twoCellAnchor>
  <xdr:twoCellAnchor>
    <xdr:from>
      <xdr:col>25</xdr:col>
      <xdr:colOff>200026</xdr:colOff>
      <xdr:row>8</xdr:row>
      <xdr:rowOff>120649</xdr:rowOff>
    </xdr:from>
    <xdr:to>
      <xdr:col>25</xdr:col>
      <xdr:colOff>1838140</xdr:colOff>
      <xdr:row>8</xdr:row>
      <xdr:rowOff>1209674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E480460-B4F6-4ABB-B1EC-2D293BE23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20926" y="6149974"/>
          <a:ext cx="1638114" cy="1089025"/>
        </a:xfrm>
        <a:prstGeom prst="rect">
          <a:avLst/>
        </a:prstGeom>
      </xdr:spPr>
    </xdr:pic>
    <xdr:clientData/>
  </xdr:twoCellAnchor>
  <xdr:twoCellAnchor>
    <xdr:from>
      <xdr:col>25</xdr:col>
      <xdr:colOff>133351</xdr:colOff>
      <xdr:row>9</xdr:row>
      <xdr:rowOff>82549</xdr:rowOff>
    </xdr:from>
    <xdr:to>
      <xdr:col>25</xdr:col>
      <xdr:colOff>1762873</xdr:colOff>
      <xdr:row>9</xdr:row>
      <xdr:rowOff>1190624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26420C46-C49C-44C9-B9F8-61CBF2476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954251" y="7416799"/>
          <a:ext cx="1629522" cy="1108075"/>
        </a:xfrm>
        <a:prstGeom prst="rect">
          <a:avLst/>
        </a:prstGeom>
      </xdr:spPr>
    </xdr:pic>
    <xdr:clientData/>
  </xdr:twoCellAnchor>
  <xdr:twoCellAnchor>
    <xdr:from>
      <xdr:col>25</xdr:col>
      <xdr:colOff>200026</xdr:colOff>
      <xdr:row>10</xdr:row>
      <xdr:rowOff>120649</xdr:rowOff>
    </xdr:from>
    <xdr:to>
      <xdr:col>25</xdr:col>
      <xdr:colOff>1096059</xdr:colOff>
      <xdr:row>10</xdr:row>
      <xdr:rowOff>1209674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4D66162-B2E5-4AA7-86A7-082B34EEC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20926" y="8759824"/>
          <a:ext cx="896033" cy="1089025"/>
        </a:xfrm>
        <a:prstGeom prst="rect">
          <a:avLst/>
        </a:prstGeom>
      </xdr:spPr>
    </xdr:pic>
    <xdr:clientData/>
  </xdr:twoCellAnchor>
  <xdr:twoCellAnchor>
    <xdr:from>
      <xdr:col>25</xdr:col>
      <xdr:colOff>200026</xdr:colOff>
      <xdr:row>11</xdr:row>
      <xdr:rowOff>120649</xdr:rowOff>
    </xdr:from>
    <xdr:to>
      <xdr:col>25</xdr:col>
      <xdr:colOff>973633</xdr:colOff>
      <xdr:row>11</xdr:row>
      <xdr:rowOff>1209674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7094A90C-19FE-4E8E-9EEB-0B839240B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20926" y="10064749"/>
          <a:ext cx="773607" cy="1089025"/>
        </a:xfrm>
        <a:prstGeom prst="rect">
          <a:avLst/>
        </a:prstGeom>
      </xdr:spPr>
    </xdr:pic>
    <xdr:clientData/>
  </xdr:twoCellAnchor>
  <xdr:twoCellAnchor>
    <xdr:from>
      <xdr:col>25</xdr:col>
      <xdr:colOff>200025</xdr:colOff>
      <xdr:row>12</xdr:row>
      <xdr:rowOff>120649</xdr:rowOff>
    </xdr:from>
    <xdr:to>
      <xdr:col>25</xdr:col>
      <xdr:colOff>1509673</xdr:colOff>
      <xdr:row>12</xdr:row>
      <xdr:rowOff>1209674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DC6F9ADA-F477-4DF4-AE9E-66B2D597A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20925" y="11369674"/>
          <a:ext cx="1309648" cy="1089025"/>
        </a:xfrm>
        <a:prstGeom prst="rect">
          <a:avLst/>
        </a:prstGeom>
      </xdr:spPr>
    </xdr:pic>
    <xdr:clientData/>
  </xdr:twoCellAnchor>
  <xdr:twoCellAnchor>
    <xdr:from>
      <xdr:col>25</xdr:col>
      <xdr:colOff>200025</xdr:colOff>
      <xdr:row>13</xdr:row>
      <xdr:rowOff>120649</xdr:rowOff>
    </xdr:from>
    <xdr:to>
      <xdr:col>25</xdr:col>
      <xdr:colOff>852731</xdr:colOff>
      <xdr:row>13</xdr:row>
      <xdr:rowOff>1209674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2F6D3C0A-9EAE-4E96-AF0E-894111D31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20925" y="12674599"/>
          <a:ext cx="652706" cy="1089025"/>
        </a:xfrm>
        <a:prstGeom prst="rect">
          <a:avLst/>
        </a:prstGeom>
      </xdr:spPr>
    </xdr:pic>
    <xdr:clientData/>
  </xdr:twoCellAnchor>
  <xdr:twoCellAnchor>
    <xdr:from>
      <xdr:col>25</xdr:col>
      <xdr:colOff>200025</xdr:colOff>
      <xdr:row>14</xdr:row>
      <xdr:rowOff>120649</xdr:rowOff>
    </xdr:from>
    <xdr:to>
      <xdr:col>25</xdr:col>
      <xdr:colOff>1471878</xdr:colOff>
      <xdr:row>14</xdr:row>
      <xdr:rowOff>1209674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67C5D9BA-AFBA-46B3-A2E7-E018A8BDC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20925" y="13979524"/>
          <a:ext cx="1271853" cy="1089025"/>
        </a:xfrm>
        <a:prstGeom prst="rect">
          <a:avLst/>
        </a:prstGeom>
      </xdr:spPr>
    </xdr:pic>
    <xdr:clientData/>
  </xdr:twoCellAnchor>
  <xdr:twoCellAnchor>
    <xdr:from>
      <xdr:col>25</xdr:col>
      <xdr:colOff>200026</xdr:colOff>
      <xdr:row>15</xdr:row>
      <xdr:rowOff>120649</xdr:rowOff>
    </xdr:from>
    <xdr:to>
      <xdr:col>25</xdr:col>
      <xdr:colOff>1021506</xdr:colOff>
      <xdr:row>15</xdr:row>
      <xdr:rowOff>1209674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4C6D670C-0060-4C75-9257-77F6AEA6D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20926" y="15284449"/>
          <a:ext cx="821480" cy="1089025"/>
        </a:xfrm>
        <a:prstGeom prst="rect">
          <a:avLst/>
        </a:prstGeom>
      </xdr:spPr>
    </xdr:pic>
    <xdr:clientData/>
  </xdr:twoCellAnchor>
  <xdr:twoCellAnchor>
    <xdr:from>
      <xdr:col>25</xdr:col>
      <xdr:colOff>200025</xdr:colOff>
      <xdr:row>16</xdr:row>
      <xdr:rowOff>120649</xdr:rowOff>
    </xdr:from>
    <xdr:to>
      <xdr:col>25</xdr:col>
      <xdr:colOff>1682672</xdr:colOff>
      <xdr:row>16</xdr:row>
      <xdr:rowOff>1209674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2EF3A64D-9DE0-45A4-80C6-658908F73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20925" y="16589374"/>
          <a:ext cx="1482647" cy="1089025"/>
        </a:xfrm>
        <a:prstGeom prst="rect">
          <a:avLst/>
        </a:prstGeom>
      </xdr:spPr>
    </xdr:pic>
    <xdr:clientData/>
  </xdr:twoCellAnchor>
  <xdr:twoCellAnchor>
    <xdr:from>
      <xdr:col>25</xdr:col>
      <xdr:colOff>200026</xdr:colOff>
      <xdr:row>17</xdr:row>
      <xdr:rowOff>120649</xdr:rowOff>
    </xdr:from>
    <xdr:to>
      <xdr:col>25</xdr:col>
      <xdr:colOff>1566645</xdr:colOff>
      <xdr:row>17</xdr:row>
      <xdr:rowOff>1209674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F693F048-0F61-4A09-A8D9-23C2839C2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20926" y="17894299"/>
          <a:ext cx="1366619" cy="1089025"/>
        </a:xfrm>
        <a:prstGeom prst="rect">
          <a:avLst/>
        </a:prstGeom>
      </xdr:spPr>
    </xdr:pic>
    <xdr:clientData/>
  </xdr:twoCellAnchor>
  <xdr:twoCellAnchor>
    <xdr:from>
      <xdr:col>25</xdr:col>
      <xdr:colOff>200026</xdr:colOff>
      <xdr:row>18</xdr:row>
      <xdr:rowOff>120649</xdr:rowOff>
    </xdr:from>
    <xdr:to>
      <xdr:col>25</xdr:col>
      <xdr:colOff>1412337</xdr:colOff>
      <xdr:row>18</xdr:row>
      <xdr:rowOff>1209674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A3A8647C-97C1-49B1-A14A-50251F667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20926" y="19199224"/>
          <a:ext cx="1212311" cy="1089025"/>
        </a:xfrm>
        <a:prstGeom prst="rect">
          <a:avLst/>
        </a:prstGeom>
      </xdr:spPr>
    </xdr:pic>
    <xdr:clientData/>
  </xdr:twoCellAnchor>
  <xdr:twoCellAnchor>
    <xdr:from>
      <xdr:col>25</xdr:col>
      <xdr:colOff>200026</xdr:colOff>
      <xdr:row>19</xdr:row>
      <xdr:rowOff>120649</xdr:rowOff>
    </xdr:from>
    <xdr:to>
      <xdr:col>25</xdr:col>
      <xdr:colOff>1527907</xdr:colOff>
      <xdr:row>19</xdr:row>
      <xdr:rowOff>1209674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D6E55B1E-C819-4112-B62F-1227A7657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20926" y="20504149"/>
          <a:ext cx="1327881" cy="1089025"/>
        </a:xfrm>
        <a:prstGeom prst="rect">
          <a:avLst/>
        </a:prstGeom>
      </xdr:spPr>
    </xdr:pic>
    <xdr:clientData/>
  </xdr:twoCellAnchor>
  <xdr:twoCellAnchor>
    <xdr:from>
      <xdr:col>25</xdr:col>
      <xdr:colOff>200025</xdr:colOff>
      <xdr:row>20</xdr:row>
      <xdr:rowOff>120649</xdr:rowOff>
    </xdr:from>
    <xdr:to>
      <xdr:col>25</xdr:col>
      <xdr:colOff>1526263</xdr:colOff>
      <xdr:row>20</xdr:row>
      <xdr:rowOff>1209674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CF99E6ED-72EA-4C62-88FA-5ACA3E5D7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20925" y="21809074"/>
          <a:ext cx="1326238" cy="1089025"/>
        </a:xfrm>
        <a:prstGeom prst="rect">
          <a:avLst/>
        </a:prstGeom>
      </xdr:spPr>
    </xdr:pic>
    <xdr:clientData/>
  </xdr:twoCellAnchor>
  <xdr:twoCellAnchor>
    <xdr:from>
      <xdr:col>25</xdr:col>
      <xdr:colOff>200026</xdr:colOff>
      <xdr:row>21</xdr:row>
      <xdr:rowOff>120649</xdr:rowOff>
    </xdr:from>
    <xdr:to>
      <xdr:col>25</xdr:col>
      <xdr:colOff>1521820</xdr:colOff>
      <xdr:row>21</xdr:row>
      <xdr:rowOff>1209674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C58BF86B-FF0D-4012-A6B4-6B5EA593F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20926" y="23113999"/>
          <a:ext cx="1321794" cy="1089025"/>
        </a:xfrm>
        <a:prstGeom prst="rect">
          <a:avLst/>
        </a:prstGeom>
      </xdr:spPr>
    </xdr:pic>
    <xdr:clientData/>
  </xdr:twoCellAnchor>
  <xdr:twoCellAnchor>
    <xdr:from>
      <xdr:col>25</xdr:col>
      <xdr:colOff>200025</xdr:colOff>
      <xdr:row>22</xdr:row>
      <xdr:rowOff>120649</xdr:rowOff>
    </xdr:from>
    <xdr:to>
      <xdr:col>25</xdr:col>
      <xdr:colOff>1613101</xdr:colOff>
      <xdr:row>22</xdr:row>
      <xdr:rowOff>1209674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8EDCAA40-5A37-48EF-824B-6F33AF1D0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20925" y="24418924"/>
          <a:ext cx="1413076" cy="1089025"/>
        </a:xfrm>
        <a:prstGeom prst="rect">
          <a:avLst/>
        </a:prstGeom>
      </xdr:spPr>
    </xdr:pic>
    <xdr:clientData/>
  </xdr:twoCellAnchor>
  <xdr:twoCellAnchor>
    <xdr:from>
      <xdr:col>25</xdr:col>
      <xdr:colOff>200024</xdr:colOff>
      <xdr:row>23</xdr:row>
      <xdr:rowOff>120649</xdr:rowOff>
    </xdr:from>
    <xdr:to>
      <xdr:col>25</xdr:col>
      <xdr:colOff>1548515</xdr:colOff>
      <xdr:row>23</xdr:row>
      <xdr:rowOff>1209674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AB6C3394-22C0-4820-9F44-01742F0CD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20924" y="25723849"/>
          <a:ext cx="1348491" cy="1089025"/>
        </a:xfrm>
        <a:prstGeom prst="rect">
          <a:avLst/>
        </a:prstGeom>
      </xdr:spPr>
    </xdr:pic>
    <xdr:clientData/>
  </xdr:twoCellAnchor>
  <xdr:twoCellAnchor>
    <xdr:from>
      <xdr:col>25</xdr:col>
      <xdr:colOff>428626</xdr:colOff>
      <xdr:row>25</xdr:row>
      <xdr:rowOff>111125</xdr:rowOff>
    </xdr:from>
    <xdr:to>
      <xdr:col>25</xdr:col>
      <xdr:colOff>1782895</xdr:colOff>
      <xdr:row>25</xdr:row>
      <xdr:rowOff>1171575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9306DC6A-D849-4ED0-BFF4-02550772C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9526" y="28514675"/>
          <a:ext cx="1354269" cy="1060450"/>
        </a:xfrm>
        <a:prstGeom prst="rect">
          <a:avLst/>
        </a:prstGeom>
      </xdr:spPr>
    </xdr:pic>
    <xdr:clientData/>
  </xdr:twoCellAnchor>
  <xdr:twoCellAnchor>
    <xdr:from>
      <xdr:col>25</xdr:col>
      <xdr:colOff>428624</xdr:colOff>
      <xdr:row>26</xdr:row>
      <xdr:rowOff>111125</xdr:rowOff>
    </xdr:from>
    <xdr:to>
      <xdr:col>25</xdr:col>
      <xdr:colOff>1498627</xdr:colOff>
      <xdr:row>26</xdr:row>
      <xdr:rowOff>1171575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E7F54F79-5B27-4456-8D2C-24F90DF6A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9524" y="29819600"/>
          <a:ext cx="1070003" cy="1060450"/>
        </a:xfrm>
        <a:prstGeom prst="rect">
          <a:avLst/>
        </a:prstGeom>
      </xdr:spPr>
    </xdr:pic>
    <xdr:clientData/>
  </xdr:twoCellAnchor>
  <xdr:twoCellAnchor>
    <xdr:from>
      <xdr:col>25</xdr:col>
      <xdr:colOff>428625</xdr:colOff>
      <xdr:row>27</xdr:row>
      <xdr:rowOff>111125</xdr:rowOff>
    </xdr:from>
    <xdr:to>
      <xdr:col>25</xdr:col>
      <xdr:colOff>1801996</xdr:colOff>
      <xdr:row>27</xdr:row>
      <xdr:rowOff>1171575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59D40E33-91CC-436B-A1EF-8BDBD16FE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9525" y="31124525"/>
          <a:ext cx="1373371" cy="1060450"/>
        </a:xfrm>
        <a:prstGeom prst="rect">
          <a:avLst/>
        </a:prstGeom>
      </xdr:spPr>
    </xdr:pic>
    <xdr:clientData/>
  </xdr:twoCellAnchor>
  <xdr:twoCellAnchor>
    <xdr:from>
      <xdr:col>25</xdr:col>
      <xdr:colOff>428626</xdr:colOff>
      <xdr:row>28</xdr:row>
      <xdr:rowOff>111125</xdr:rowOff>
    </xdr:from>
    <xdr:to>
      <xdr:col>25</xdr:col>
      <xdr:colOff>1845728</xdr:colOff>
      <xdr:row>28</xdr:row>
      <xdr:rowOff>1171575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99E0EC07-36E1-41AB-8738-15B4F0C1B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9526" y="32429450"/>
          <a:ext cx="1417102" cy="1060450"/>
        </a:xfrm>
        <a:prstGeom prst="rect">
          <a:avLst/>
        </a:prstGeom>
      </xdr:spPr>
    </xdr:pic>
    <xdr:clientData/>
  </xdr:twoCellAnchor>
  <xdr:twoCellAnchor>
    <xdr:from>
      <xdr:col>25</xdr:col>
      <xdr:colOff>428625</xdr:colOff>
      <xdr:row>29</xdr:row>
      <xdr:rowOff>111125</xdr:rowOff>
    </xdr:from>
    <xdr:to>
      <xdr:col>25</xdr:col>
      <xdr:colOff>1667080</xdr:colOff>
      <xdr:row>29</xdr:row>
      <xdr:rowOff>1171575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BFCB3400-EAAD-49BA-A06E-2D054FD56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9525" y="33734375"/>
          <a:ext cx="1238455" cy="1060450"/>
        </a:xfrm>
        <a:prstGeom prst="rect">
          <a:avLst/>
        </a:prstGeom>
      </xdr:spPr>
    </xdr:pic>
    <xdr:clientData/>
  </xdr:twoCellAnchor>
  <xdr:twoCellAnchor>
    <xdr:from>
      <xdr:col>25</xdr:col>
      <xdr:colOff>428625</xdr:colOff>
      <xdr:row>30</xdr:row>
      <xdr:rowOff>111125</xdr:rowOff>
    </xdr:from>
    <xdr:to>
      <xdr:col>25</xdr:col>
      <xdr:colOff>1577742</xdr:colOff>
      <xdr:row>30</xdr:row>
      <xdr:rowOff>1171575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97175F1B-8247-4A87-85FE-D1F8CF31B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9525" y="35039300"/>
          <a:ext cx="1149117" cy="1060450"/>
        </a:xfrm>
        <a:prstGeom prst="rect">
          <a:avLst/>
        </a:prstGeom>
      </xdr:spPr>
    </xdr:pic>
    <xdr:clientData/>
  </xdr:twoCellAnchor>
  <xdr:twoCellAnchor>
    <xdr:from>
      <xdr:col>25</xdr:col>
      <xdr:colOff>276226</xdr:colOff>
      <xdr:row>32</xdr:row>
      <xdr:rowOff>120650</xdr:rowOff>
    </xdr:from>
    <xdr:to>
      <xdr:col>25</xdr:col>
      <xdr:colOff>1515507</xdr:colOff>
      <xdr:row>32</xdr:row>
      <xdr:rowOff>1200150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E52B5CA7-0CA6-4495-A0F3-2B66430CB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97126" y="41697275"/>
          <a:ext cx="1239281" cy="1079500"/>
        </a:xfrm>
        <a:prstGeom prst="rect">
          <a:avLst/>
        </a:prstGeom>
      </xdr:spPr>
    </xdr:pic>
    <xdr:clientData/>
  </xdr:twoCellAnchor>
  <xdr:twoCellAnchor>
    <xdr:from>
      <xdr:col>25</xdr:col>
      <xdr:colOff>276226</xdr:colOff>
      <xdr:row>33</xdr:row>
      <xdr:rowOff>120650</xdr:rowOff>
    </xdr:from>
    <xdr:to>
      <xdr:col>25</xdr:col>
      <xdr:colOff>1473337</xdr:colOff>
      <xdr:row>33</xdr:row>
      <xdr:rowOff>1200150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28AAB6E5-227B-4D0C-B83A-368B22285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97126" y="43002200"/>
          <a:ext cx="1197111" cy="1079500"/>
        </a:xfrm>
        <a:prstGeom prst="rect">
          <a:avLst/>
        </a:prstGeom>
      </xdr:spPr>
    </xdr:pic>
    <xdr:clientData/>
  </xdr:twoCellAnchor>
  <xdr:twoCellAnchor>
    <xdr:from>
      <xdr:col>25</xdr:col>
      <xdr:colOff>276226</xdr:colOff>
      <xdr:row>34</xdr:row>
      <xdr:rowOff>120650</xdr:rowOff>
    </xdr:from>
    <xdr:to>
      <xdr:col>25</xdr:col>
      <xdr:colOff>1262051</xdr:colOff>
      <xdr:row>34</xdr:row>
      <xdr:rowOff>1200150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0ADCC05D-A436-4454-A42D-DAE03001E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97126" y="44307125"/>
          <a:ext cx="985825" cy="1079500"/>
        </a:xfrm>
        <a:prstGeom prst="rect">
          <a:avLst/>
        </a:prstGeom>
      </xdr:spPr>
    </xdr:pic>
    <xdr:clientData/>
  </xdr:twoCellAnchor>
  <xdr:twoCellAnchor>
    <xdr:from>
      <xdr:col>25</xdr:col>
      <xdr:colOff>276224</xdr:colOff>
      <xdr:row>35</xdr:row>
      <xdr:rowOff>120650</xdr:rowOff>
    </xdr:from>
    <xdr:to>
      <xdr:col>25</xdr:col>
      <xdr:colOff>954659</xdr:colOff>
      <xdr:row>35</xdr:row>
      <xdr:rowOff>1200150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80D4E69E-2F81-4ACB-BB24-BFCC3D5DB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97124" y="46916975"/>
          <a:ext cx="678435" cy="1079500"/>
        </a:xfrm>
        <a:prstGeom prst="rect">
          <a:avLst/>
        </a:prstGeom>
      </xdr:spPr>
    </xdr:pic>
    <xdr:clientData/>
  </xdr:twoCellAnchor>
  <xdr:twoCellAnchor>
    <xdr:from>
      <xdr:col>25</xdr:col>
      <xdr:colOff>276226</xdr:colOff>
      <xdr:row>36</xdr:row>
      <xdr:rowOff>120650</xdr:rowOff>
    </xdr:from>
    <xdr:to>
      <xdr:col>25</xdr:col>
      <xdr:colOff>1518390</xdr:colOff>
      <xdr:row>36</xdr:row>
      <xdr:rowOff>1200150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E38791C3-F259-41BD-8946-BF04FB3C7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97126" y="48221900"/>
          <a:ext cx="1242164" cy="1079500"/>
        </a:xfrm>
        <a:prstGeom prst="rect">
          <a:avLst/>
        </a:prstGeom>
      </xdr:spPr>
    </xdr:pic>
    <xdr:clientData/>
  </xdr:twoCellAnchor>
  <xdr:twoCellAnchor>
    <xdr:from>
      <xdr:col>25</xdr:col>
      <xdr:colOff>276225</xdr:colOff>
      <xdr:row>37</xdr:row>
      <xdr:rowOff>120650</xdr:rowOff>
    </xdr:from>
    <xdr:to>
      <xdr:col>25</xdr:col>
      <xdr:colOff>1276307</xdr:colOff>
      <xdr:row>37</xdr:row>
      <xdr:rowOff>1200150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2B145417-79BE-4CBD-9A82-713E05AC4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97125" y="49526825"/>
          <a:ext cx="1000082" cy="1079500"/>
        </a:xfrm>
        <a:prstGeom prst="rect">
          <a:avLst/>
        </a:prstGeom>
      </xdr:spPr>
    </xdr:pic>
    <xdr:clientData/>
  </xdr:twoCellAnchor>
  <xdr:twoCellAnchor>
    <xdr:from>
      <xdr:col>25</xdr:col>
      <xdr:colOff>276226</xdr:colOff>
      <xdr:row>38</xdr:row>
      <xdr:rowOff>120650</xdr:rowOff>
    </xdr:from>
    <xdr:to>
      <xdr:col>25</xdr:col>
      <xdr:colOff>1204511</xdr:colOff>
      <xdr:row>38</xdr:row>
      <xdr:rowOff>1200150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C18997B1-42DF-4B3E-83E6-7F68EB8DE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97126" y="50831750"/>
          <a:ext cx="928285" cy="1079500"/>
        </a:xfrm>
        <a:prstGeom prst="rect">
          <a:avLst/>
        </a:prstGeom>
      </xdr:spPr>
    </xdr:pic>
    <xdr:clientData/>
  </xdr:twoCellAnchor>
  <xdr:twoCellAnchor>
    <xdr:from>
      <xdr:col>25</xdr:col>
      <xdr:colOff>276226</xdr:colOff>
      <xdr:row>39</xdr:row>
      <xdr:rowOff>120650</xdr:rowOff>
    </xdr:from>
    <xdr:to>
      <xdr:col>25</xdr:col>
      <xdr:colOff>1658390</xdr:colOff>
      <xdr:row>39</xdr:row>
      <xdr:rowOff>1200150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F053E5FF-ADFB-49C7-B79C-602B3BBC5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97126" y="53441600"/>
          <a:ext cx="1382164" cy="1079500"/>
        </a:xfrm>
        <a:prstGeom prst="rect">
          <a:avLst/>
        </a:prstGeom>
      </xdr:spPr>
    </xdr:pic>
    <xdr:clientData/>
  </xdr:twoCellAnchor>
  <xdr:twoCellAnchor>
    <xdr:from>
      <xdr:col>25</xdr:col>
      <xdr:colOff>419101</xdr:colOff>
      <xdr:row>40</xdr:row>
      <xdr:rowOff>92075</xdr:rowOff>
    </xdr:from>
    <xdr:to>
      <xdr:col>25</xdr:col>
      <xdr:colOff>1369030</xdr:colOff>
      <xdr:row>40</xdr:row>
      <xdr:rowOff>1130459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DD0D5F96-D4F0-4590-964D-A3DCCEEE2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01" y="59937650"/>
          <a:ext cx="949929" cy="1038384"/>
        </a:xfrm>
        <a:prstGeom prst="rect">
          <a:avLst/>
        </a:prstGeom>
      </xdr:spPr>
    </xdr:pic>
    <xdr:clientData/>
  </xdr:twoCellAnchor>
  <xdr:twoCellAnchor>
    <xdr:from>
      <xdr:col>25</xdr:col>
      <xdr:colOff>419100</xdr:colOff>
      <xdr:row>41</xdr:row>
      <xdr:rowOff>92075</xdr:rowOff>
    </xdr:from>
    <xdr:to>
      <xdr:col>25</xdr:col>
      <xdr:colOff>1858331</xdr:colOff>
      <xdr:row>41</xdr:row>
      <xdr:rowOff>1130459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xmlns="" id="{05BF1E84-EFA7-4161-8079-1FC32FAF2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00" y="61242575"/>
          <a:ext cx="1439231" cy="1038384"/>
        </a:xfrm>
        <a:prstGeom prst="rect">
          <a:avLst/>
        </a:prstGeom>
      </xdr:spPr>
    </xdr:pic>
    <xdr:clientData/>
  </xdr:twoCellAnchor>
  <xdr:twoCellAnchor>
    <xdr:from>
      <xdr:col>25</xdr:col>
      <xdr:colOff>419100</xdr:colOff>
      <xdr:row>42</xdr:row>
      <xdr:rowOff>92075</xdr:rowOff>
    </xdr:from>
    <xdr:to>
      <xdr:col>25</xdr:col>
      <xdr:colOff>1394764</xdr:colOff>
      <xdr:row>42</xdr:row>
      <xdr:rowOff>1130459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xmlns="" id="{91363780-ECB1-4A49-AB01-5AF97726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00" y="63852425"/>
          <a:ext cx="975664" cy="1038384"/>
        </a:xfrm>
        <a:prstGeom prst="rect">
          <a:avLst/>
        </a:prstGeom>
      </xdr:spPr>
    </xdr:pic>
    <xdr:clientData/>
  </xdr:twoCellAnchor>
  <xdr:twoCellAnchor>
    <xdr:from>
      <xdr:col>25</xdr:col>
      <xdr:colOff>419100</xdr:colOff>
      <xdr:row>43</xdr:row>
      <xdr:rowOff>92075</xdr:rowOff>
    </xdr:from>
    <xdr:to>
      <xdr:col>25</xdr:col>
      <xdr:colOff>1333499</xdr:colOff>
      <xdr:row>43</xdr:row>
      <xdr:rowOff>1130459</xdr:rowOff>
    </xdr:to>
    <xdr:pic>
      <xdr:nvPicPr>
        <xdr:cNvPr id="50" name="Immagine 49">
          <a:extLst>
            <a:ext uri="{FF2B5EF4-FFF2-40B4-BE49-F238E27FC236}">
              <a16:creationId xmlns:a16="http://schemas.microsoft.com/office/drawing/2014/main" xmlns="" id="{2F5969E9-A672-4DDE-94AD-227DB9787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00" y="66462275"/>
          <a:ext cx="914399" cy="1038384"/>
        </a:xfrm>
        <a:prstGeom prst="rect">
          <a:avLst/>
        </a:prstGeom>
      </xdr:spPr>
    </xdr:pic>
    <xdr:clientData/>
  </xdr:twoCellAnchor>
  <xdr:twoCellAnchor>
    <xdr:from>
      <xdr:col>25</xdr:col>
      <xdr:colOff>190500</xdr:colOff>
      <xdr:row>24</xdr:row>
      <xdr:rowOff>98424</xdr:rowOff>
    </xdr:from>
    <xdr:to>
      <xdr:col>25</xdr:col>
      <xdr:colOff>1180115</xdr:colOff>
      <xdr:row>24</xdr:row>
      <xdr:rowOff>1394201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xmlns="" id="{AAD98E34-923E-4C3F-88E3-C52AD8F29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11400" y="27006549"/>
          <a:ext cx="989615" cy="1295777"/>
        </a:xfrm>
        <a:prstGeom prst="rect">
          <a:avLst/>
        </a:prstGeom>
      </xdr:spPr>
    </xdr:pic>
    <xdr:clientData/>
  </xdr:twoCellAnchor>
  <xdr:twoCellAnchor>
    <xdr:from>
      <xdr:col>25</xdr:col>
      <xdr:colOff>314326</xdr:colOff>
      <xdr:row>31</xdr:row>
      <xdr:rowOff>60324</xdr:rowOff>
    </xdr:from>
    <xdr:to>
      <xdr:col>25</xdr:col>
      <xdr:colOff>1287706</xdr:colOff>
      <xdr:row>31</xdr:row>
      <xdr:rowOff>1353095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96E016C0-D929-4DF6-8DE5-31B517D93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35226" y="40208199"/>
          <a:ext cx="973380" cy="1292771"/>
        </a:xfrm>
        <a:prstGeom prst="rect">
          <a:avLst/>
        </a:prstGeom>
      </xdr:spPr>
    </xdr:pic>
    <xdr:clientData/>
  </xdr:twoCellAnchor>
  <xdr:twoCellAnchor>
    <xdr:from>
      <xdr:col>25</xdr:col>
      <xdr:colOff>323850</xdr:colOff>
      <xdr:row>44</xdr:row>
      <xdr:rowOff>107950</xdr:rowOff>
    </xdr:from>
    <xdr:to>
      <xdr:col>25</xdr:col>
      <xdr:colOff>1651850</xdr:colOff>
      <xdr:row>44</xdr:row>
      <xdr:rowOff>1162050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B90804A4-0FF6-44A7-A4AE-E5366D7F8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44750" y="70488175"/>
          <a:ext cx="1328000" cy="1054100"/>
        </a:xfrm>
        <a:prstGeom prst="rect">
          <a:avLst/>
        </a:prstGeom>
      </xdr:spPr>
    </xdr:pic>
    <xdr:clientData/>
  </xdr:twoCellAnchor>
  <xdr:twoCellAnchor>
    <xdr:from>
      <xdr:col>25</xdr:col>
      <xdr:colOff>323850</xdr:colOff>
      <xdr:row>45</xdr:row>
      <xdr:rowOff>107950</xdr:rowOff>
    </xdr:from>
    <xdr:to>
      <xdr:col>25</xdr:col>
      <xdr:colOff>1115662</xdr:colOff>
      <xdr:row>45</xdr:row>
      <xdr:rowOff>1162050</xdr:rowOff>
    </xdr:to>
    <xdr:pic>
      <xdr:nvPicPr>
        <xdr:cNvPr id="56" name="Immagine 55">
          <a:extLst>
            <a:ext uri="{FF2B5EF4-FFF2-40B4-BE49-F238E27FC236}">
              <a16:creationId xmlns:a16="http://schemas.microsoft.com/office/drawing/2014/main" xmlns="" id="{96FE4779-A33E-484A-B825-62BE1E151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44750" y="71716900"/>
          <a:ext cx="791812" cy="1054100"/>
        </a:xfrm>
        <a:prstGeom prst="rect">
          <a:avLst/>
        </a:prstGeom>
      </xdr:spPr>
    </xdr:pic>
    <xdr:clientData/>
  </xdr:twoCellAnchor>
  <xdr:twoCellAnchor>
    <xdr:from>
      <xdr:col>25</xdr:col>
      <xdr:colOff>323850</xdr:colOff>
      <xdr:row>46</xdr:row>
      <xdr:rowOff>107950</xdr:rowOff>
    </xdr:from>
    <xdr:to>
      <xdr:col>25</xdr:col>
      <xdr:colOff>1115662</xdr:colOff>
      <xdr:row>46</xdr:row>
      <xdr:rowOff>1162050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71097EDA-C441-445E-889B-A37C8C47F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44750" y="72945625"/>
          <a:ext cx="791812" cy="1054100"/>
        </a:xfrm>
        <a:prstGeom prst="rect">
          <a:avLst/>
        </a:prstGeom>
      </xdr:spPr>
    </xdr:pic>
    <xdr:clientData/>
  </xdr:twoCellAnchor>
  <xdr:twoCellAnchor>
    <xdr:from>
      <xdr:col>25</xdr:col>
      <xdr:colOff>323850</xdr:colOff>
      <xdr:row>47</xdr:row>
      <xdr:rowOff>107950</xdr:rowOff>
    </xdr:from>
    <xdr:to>
      <xdr:col>25</xdr:col>
      <xdr:colOff>1115662</xdr:colOff>
      <xdr:row>47</xdr:row>
      <xdr:rowOff>1162050</xdr:rowOff>
    </xdr:to>
    <xdr:pic>
      <xdr:nvPicPr>
        <xdr:cNvPr id="58" name="Immagine 57">
          <a:extLst>
            <a:ext uri="{FF2B5EF4-FFF2-40B4-BE49-F238E27FC236}">
              <a16:creationId xmlns:a16="http://schemas.microsoft.com/office/drawing/2014/main" xmlns="" id="{CF33419A-B1E9-4A60-9E40-1004F6E2C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44750" y="74174350"/>
          <a:ext cx="791812" cy="1054100"/>
        </a:xfrm>
        <a:prstGeom prst="rect">
          <a:avLst/>
        </a:prstGeom>
      </xdr:spPr>
    </xdr:pic>
    <xdr:clientData/>
  </xdr:twoCellAnchor>
  <xdr:twoCellAnchor>
    <xdr:from>
      <xdr:col>25</xdr:col>
      <xdr:colOff>400051</xdr:colOff>
      <xdr:row>48</xdr:row>
      <xdr:rowOff>50800</xdr:rowOff>
    </xdr:from>
    <xdr:to>
      <xdr:col>25</xdr:col>
      <xdr:colOff>1200881</xdr:colOff>
      <xdr:row>48</xdr:row>
      <xdr:rowOff>1116906</xdr:rowOff>
    </xdr:to>
    <xdr:pic>
      <xdr:nvPicPr>
        <xdr:cNvPr id="66" name="Immagine 65">
          <a:extLst>
            <a:ext uri="{FF2B5EF4-FFF2-40B4-BE49-F238E27FC236}">
              <a16:creationId xmlns:a16="http://schemas.microsoft.com/office/drawing/2014/main" xmlns="" id="{23CD7AD1-0E72-4A73-9364-878DA0AD6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20951" y="84042250"/>
          <a:ext cx="800830" cy="1066106"/>
        </a:xfrm>
        <a:prstGeom prst="rect">
          <a:avLst/>
        </a:prstGeom>
      </xdr:spPr>
    </xdr:pic>
    <xdr:clientData/>
  </xdr:twoCellAnchor>
  <xdr:twoCellAnchor>
    <xdr:from>
      <xdr:col>25</xdr:col>
      <xdr:colOff>400051</xdr:colOff>
      <xdr:row>49</xdr:row>
      <xdr:rowOff>50800</xdr:rowOff>
    </xdr:from>
    <xdr:to>
      <xdr:col>25</xdr:col>
      <xdr:colOff>1200881</xdr:colOff>
      <xdr:row>49</xdr:row>
      <xdr:rowOff>1116906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15F6AA06-89FC-4D10-A6EF-B4B25A549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20951" y="85194775"/>
          <a:ext cx="800830" cy="1066106"/>
        </a:xfrm>
        <a:prstGeom prst="rect">
          <a:avLst/>
        </a:prstGeom>
      </xdr:spPr>
    </xdr:pic>
    <xdr:clientData/>
  </xdr:twoCellAnchor>
  <xdr:twoCellAnchor>
    <xdr:from>
      <xdr:col>25</xdr:col>
      <xdr:colOff>523876</xdr:colOff>
      <xdr:row>50</xdr:row>
      <xdr:rowOff>60324</xdr:rowOff>
    </xdr:from>
    <xdr:to>
      <xdr:col>25</xdr:col>
      <xdr:colOff>1400906</xdr:colOff>
      <xdr:row>50</xdr:row>
      <xdr:rowOff>1227871</xdr:rowOff>
    </xdr:to>
    <xdr:pic>
      <xdr:nvPicPr>
        <xdr:cNvPr id="74" name="Immagine 73">
          <a:extLst>
            <a:ext uri="{FF2B5EF4-FFF2-40B4-BE49-F238E27FC236}">
              <a16:creationId xmlns:a16="http://schemas.microsoft.com/office/drawing/2014/main" xmlns="" id="{90BCDC05-1249-4B37-A99C-8908FC106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44776" y="93986349"/>
          <a:ext cx="877030" cy="1167547"/>
        </a:xfrm>
        <a:prstGeom prst="rect">
          <a:avLst/>
        </a:prstGeom>
      </xdr:spPr>
    </xdr:pic>
    <xdr:clientData/>
  </xdr:twoCellAnchor>
  <xdr:twoCellAnchor>
    <xdr:from>
      <xdr:col>25</xdr:col>
      <xdr:colOff>523876</xdr:colOff>
      <xdr:row>51</xdr:row>
      <xdr:rowOff>60324</xdr:rowOff>
    </xdr:from>
    <xdr:to>
      <xdr:col>25</xdr:col>
      <xdr:colOff>1400906</xdr:colOff>
      <xdr:row>51</xdr:row>
      <xdr:rowOff>1227871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104B9999-B8E6-4FC2-A9D1-B6C43BA65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44776" y="95281749"/>
          <a:ext cx="877030" cy="1167547"/>
        </a:xfrm>
        <a:prstGeom prst="rect">
          <a:avLst/>
        </a:prstGeom>
      </xdr:spPr>
    </xdr:pic>
    <xdr:clientData/>
  </xdr:twoCellAnchor>
  <xdr:twoCellAnchor>
    <xdr:from>
      <xdr:col>25</xdr:col>
      <xdr:colOff>523876</xdr:colOff>
      <xdr:row>52</xdr:row>
      <xdr:rowOff>60324</xdr:rowOff>
    </xdr:from>
    <xdr:to>
      <xdr:col>25</xdr:col>
      <xdr:colOff>1400906</xdr:colOff>
      <xdr:row>52</xdr:row>
      <xdr:rowOff>1227871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5FB121CB-E6AE-4EE3-B638-B14416FC5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44776" y="97872549"/>
          <a:ext cx="877030" cy="1167547"/>
        </a:xfrm>
        <a:prstGeom prst="rect">
          <a:avLst/>
        </a:prstGeom>
      </xdr:spPr>
    </xdr:pic>
    <xdr:clientData/>
  </xdr:twoCellAnchor>
  <xdr:twoCellAnchor>
    <xdr:from>
      <xdr:col>25</xdr:col>
      <xdr:colOff>523876</xdr:colOff>
      <xdr:row>53</xdr:row>
      <xdr:rowOff>60324</xdr:rowOff>
    </xdr:from>
    <xdr:to>
      <xdr:col>25</xdr:col>
      <xdr:colOff>1400906</xdr:colOff>
      <xdr:row>53</xdr:row>
      <xdr:rowOff>1227871</xdr:rowOff>
    </xdr:to>
    <xdr:pic>
      <xdr:nvPicPr>
        <xdr:cNvPr id="78" name="Immagine 77">
          <a:extLst>
            <a:ext uri="{FF2B5EF4-FFF2-40B4-BE49-F238E27FC236}">
              <a16:creationId xmlns:a16="http://schemas.microsoft.com/office/drawing/2014/main" xmlns="" id="{B4DD25F4-7F53-47B1-A4C2-1E0E00212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44776" y="99167949"/>
          <a:ext cx="877030" cy="1167547"/>
        </a:xfrm>
        <a:prstGeom prst="rect">
          <a:avLst/>
        </a:prstGeom>
      </xdr:spPr>
    </xdr:pic>
    <xdr:clientData/>
  </xdr:twoCellAnchor>
  <xdr:twoCellAnchor>
    <xdr:from>
      <xdr:col>25</xdr:col>
      <xdr:colOff>523876</xdr:colOff>
      <xdr:row>54</xdr:row>
      <xdr:rowOff>60324</xdr:rowOff>
    </xdr:from>
    <xdr:to>
      <xdr:col>25</xdr:col>
      <xdr:colOff>1400906</xdr:colOff>
      <xdr:row>54</xdr:row>
      <xdr:rowOff>1227871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E6E882FB-8475-4CBC-B601-05F564B56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44776" y="100463349"/>
          <a:ext cx="877030" cy="1167547"/>
        </a:xfrm>
        <a:prstGeom prst="rect">
          <a:avLst/>
        </a:prstGeom>
      </xdr:spPr>
    </xdr:pic>
    <xdr:clientData/>
  </xdr:twoCellAnchor>
  <xdr:twoCellAnchor>
    <xdr:from>
      <xdr:col>25</xdr:col>
      <xdr:colOff>517032</xdr:colOff>
      <xdr:row>55</xdr:row>
      <xdr:rowOff>60324</xdr:rowOff>
    </xdr:from>
    <xdr:to>
      <xdr:col>25</xdr:col>
      <xdr:colOff>1408715</xdr:colOff>
      <xdr:row>55</xdr:row>
      <xdr:rowOff>1227871</xdr:rowOff>
    </xdr:to>
    <xdr:pic>
      <xdr:nvPicPr>
        <xdr:cNvPr id="80" name="Immagine 79">
          <a:extLst>
            <a:ext uri="{FF2B5EF4-FFF2-40B4-BE49-F238E27FC236}">
              <a16:creationId xmlns:a16="http://schemas.microsoft.com/office/drawing/2014/main" xmlns="" id="{F8121574-8D13-40F2-9F22-AC8E17332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37932" y="101758749"/>
          <a:ext cx="891683" cy="1167547"/>
        </a:xfrm>
        <a:prstGeom prst="rect">
          <a:avLst/>
        </a:prstGeom>
      </xdr:spPr>
    </xdr:pic>
    <xdr:clientData/>
  </xdr:twoCellAnchor>
  <xdr:twoCellAnchor>
    <xdr:from>
      <xdr:col>25</xdr:col>
      <xdr:colOff>506377</xdr:colOff>
      <xdr:row>56</xdr:row>
      <xdr:rowOff>88899</xdr:rowOff>
    </xdr:from>
    <xdr:to>
      <xdr:col>25</xdr:col>
      <xdr:colOff>1505681</xdr:colOff>
      <xdr:row>56</xdr:row>
      <xdr:rowOff>1419224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C03F6BBA-135F-4870-BFD5-34D38A14E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27277" y="108264324"/>
          <a:ext cx="999304" cy="1330325"/>
        </a:xfrm>
        <a:prstGeom prst="rect">
          <a:avLst/>
        </a:prstGeom>
      </xdr:spPr>
    </xdr:pic>
    <xdr:clientData/>
  </xdr:twoCellAnchor>
  <xdr:twoCellAnchor>
    <xdr:from>
      <xdr:col>25</xdr:col>
      <xdr:colOff>506377</xdr:colOff>
      <xdr:row>57</xdr:row>
      <xdr:rowOff>88899</xdr:rowOff>
    </xdr:from>
    <xdr:to>
      <xdr:col>25</xdr:col>
      <xdr:colOff>1505681</xdr:colOff>
      <xdr:row>57</xdr:row>
      <xdr:rowOff>1419224</xdr:rowOff>
    </xdr:to>
    <xdr:pic>
      <xdr:nvPicPr>
        <xdr:cNvPr id="88" name="Immagine 87">
          <a:extLst>
            <a:ext uri="{FF2B5EF4-FFF2-40B4-BE49-F238E27FC236}">
              <a16:creationId xmlns:a16="http://schemas.microsoft.com/office/drawing/2014/main" xmlns="" id="{AF3F2DF9-B20E-4C50-BB1F-5498D525B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27277" y="112693449"/>
          <a:ext cx="999304" cy="1330325"/>
        </a:xfrm>
        <a:prstGeom prst="rect">
          <a:avLst/>
        </a:prstGeom>
      </xdr:spPr>
    </xdr:pic>
    <xdr:clientData/>
  </xdr:twoCellAnchor>
  <xdr:twoCellAnchor>
    <xdr:from>
      <xdr:col>25</xdr:col>
      <xdr:colOff>542925</xdr:colOff>
      <xdr:row>58</xdr:row>
      <xdr:rowOff>66675</xdr:rowOff>
    </xdr:from>
    <xdr:to>
      <xdr:col>25</xdr:col>
      <xdr:colOff>1508840</xdr:colOff>
      <xdr:row>58</xdr:row>
      <xdr:rowOff>1352550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1AC18F0E-A41C-4925-83EA-DE29F2621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63825" y="114147600"/>
          <a:ext cx="965915" cy="1285875"/>
        </a:xfrm>
        <a:prstGeom prst="rect">
          <a:avLst/>
        </a:prstGeom>
      </xdr:spPr>
    </xdr:pic>
    <xdr:clientData/>
  </xdr:twoCellAnchor>
  <xdr:twoCellAnchor>
    <xdr:from>
      <xdr:col>25</xdr:col>
      <xdr:colOff>542925</xdr:colOff>
      <xdr:row>59</xdr:row>
      <xdr:rowOff>66675</xdr:rowOff>
    </xdr:from>
    <xdr:to>
      <xdr:col>25</xdr:col>
      <xdr:colOff>1508840</xdr:colOff>
      <xdr:row>59</xdr:row>
      <xdr:rowOff>1352550</xdr:rowOff>
    </xdr:to>
    <xdr:pic>
      <xdr:nvPicPr>
        <xdr:cNvPr id="90" name="Immagine 89">
          <a:extLst>
            <a:ext uri="{FF2B5EF4-FFF2-40B4-BE49-F238E27FC236}">
              <a16:creationId xmlns:a16="http://schemas.microsoft.com/office/drawing/2014/main" xmlns="" id="{25CCC3F0-1051-4000-9A94-68B7D5E13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63825" y="115557300"/>
          <a:ext cx="965915" cy="1285875"/>
        </a:xfrm>
        <a:prstGeom prst="rect">
          <a:avLst/>
        </a:prstGeom>
      </xdr:spPr>
    </xdr:pic>
    <xdr:clientData/>
  </xdr:twoCellAnchor>
  <xdr:twoCellAnchor>
    <xdr:from>
      <xdr:col>25</xdr:col>
      <xdr:colOff>542925</xdr:colOff>
      <xdr:row>60</xdr:row>
      <xdr:rowOff>66675</xdr:rowOff>
    </xdr:from>
    <xdr:to>
      <xdr:col>25</xdr:col>
      <xdr:colOff>1508840</xdr:colOff>
      <xdr:row>60</xdr:row>
      <xdr:rowOff>1352550</xdr:rowOff>
    </xdr:to>
    <xdr:pic>
      <xdr:nvPicPr>
        <xdr:cNvPr id="94" name="Immagine 93">
          <a:extLst>
            <a:ext uri="{FF2B5EF4-FFF2-40B4-BE49-F238E27FC236}">
              <a16:creationId xmlns:a16="http://schemas.microsoft.com/office/drawing/2014/main" xmlns="" id="{6DE116A3-0486-412C-AF2A-35712B363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63825" y="121196100"/>
          <a:ext cx="965915" cy="1285875"/>
        </a:xfrm>
        <a:prstGeom prst="rect">
          <a:avLst/>
        </a:prstGeom>
      </xdr:spPr>
    </xdr:pic>
    <xdr:clientData/>
  </xdr:twoCellAnchor>
  <xdr:twoCellAnchor>
    <xdr:from>
      <xdr:col>25</xdr:col>
      <xdr:colOff>476251</xdr:colOff>
      <xdr:row>61</xdr:row>
      <xdr:rowOff>47626</xdr:rowOff>
    </xdr:from>
    <xdr:to>
      <xdr:col>25</xdr:col>
      <xdr:colOff>1370617</xdr:colOff>
      <xdr:row>61</xdr:row>
      <xdr:rowOff>1238250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3A5F0376-995A-4DB1-BC4F-FFDA42961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97151" y="125282326"/>
          <a:ext cx="894366" cy="1190624"/>
        </a:xfrm>
        <a:prstGeom prst="rect">
          <a:avLst/>
        </a:prstGeom>
      </xdr:spPr>
    </xdr:pic>
    <xdr:clientData/>
  </xdr:twoCellAnchor>
  <xdr:twoCellAnchor>
    <xdr:from>
      <xdr:col>25</xdr:col>
      <xdr:colOff>476251</xdr:colOff>
      <xdr:row>62</xdr:row>
      <xdr:rowOff>47626</xdr:rowOff>
    </xdr:from>
    <xdr:to>
      <xdr:col>25</xdr:col>
      <xdr:colOff>1370617</xdr:colOff>
      <xdr:row>62</xdr:row>
      <xdr:rowOff>1238250</xdr:rowOff>
    </xdr:to>
    <xdr:pic>
      <xdr:nvPicPr>
        <xdr:cNvPr id="98" name="Immagine 97">
          <a:extLst>
            <a:ext uri="{FF2B5EF4-FFF2-40B4-BE49-F238E27FC236}">
              <a16:creationId xmlns:a16="http://schemas.microsoft.com/office/drawing/2014/main" xmlns="" id="{EA9A9066-0363-4330-8CD3-8D079AE62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97151" y="126568201"/>
          <a:ext cx="894366" cy="1190624"/>
        </a:xfrm>
        <a:prstGeom prst="rect">
          <a:avLst/>
        </a:prstGeom>
      </xdr:spPr>
    </xdr:pic>
    <xdr:clientData/>
  </xdr:twoCellAnchor>
  <xdr:twoCellAnchor>
    <xdr:from>
      <xdr:col>25</xdr:col>
      <xdr:colOff>476251</xdr:colOff>
      <xdr:row>63</xdr:row>
      <xdr:rowOff>47626</xdr:rowOff>
    </xdr:from>
    <xdr:to>
      <xdr:col>25</xdr:col>
      <xdr:colOff>1370617</xdr:colOff>
      <xdr:row>63</xdr:row>
      <xdr:rowOff>1238250</xdr:rowOff>
    </xdr:to>
    <xdr:pic>
      <xdr:nvPicPr>
        <xdr:cNvPr id="100" name="Immagine 99">
          <a:extLst>
            <a:ext uri="{FF2B5EF4-FFF2-40B4-BE49-F238E27FC236}">
              <a16:creationId xmlns:a16="http://schemas.microsoft.com/office/drawing/2014/main" xmlns="" id="{29F6F547-CDE5-4D06-844F-4F341C34D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97151" y="129139951"/>
          <a:ext cx="894366" cy="1190624"/>
        </a:xfrm>
        <a:prstGeom prst="rect">
          <a:avLst/>
        </a:prstGeom>
      </xdr:spPr>
    </xdr:pic>
    <xdr:clientData/>
  </xdr:twoCellAnchor>
  <xdr:twoCellAnchor>
    <xdr:from>
      <xdr:col>25</xdr:col>
      <xdr:colOff>476251</xdr:colOff>
      <xdr:row>64</xdr:row>
      <xdr:rowOff>47626</xdr:rowOff>
    </xdr:from>
    <xdr:to>
      <xdr:col>25</xdr:col>
      <xdr:colOff>1370617</xdr:colOff>
      <xdr:row>64</xdr:row>
      <xdr:rowOff>1238250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129FE0E7-DB1A-4667-A16B-913B0652E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97151" y="130425826"/>
          <a:ext cx="894366" cy="1190624"/>
        </a:xfrm>
        <a:prstGeom prst="rect">
          <a:avLst/>
        </a:prstGeom>
      </xdr:spPr>
    </xdr:pic>
    <xdr:clientData/>
  </xdr:twoCellAnchor>
  <xdr:twoCellAnchor>
    <xdr:from>
      <xdr:col>25</xdr:col>
      <xdr:colOff>476251</xdr:colOff>
      <xdr:row>65</xdr:row>
      <xdr:rowOff>47626</xdr:rowOff>
    </xdr:from>
    <xdr:to>
      <xdr:col>25</xdr:col>
      <xdr:colOff>1370617</xdr:colOff>
      <xdr:row>65</xdr:row>
      <xdr:rowOff>1238250</xdr:rowOff>
    </xdr:to>
    <xdr:pic>
      <xdr:nvPicPr>
        <xdr:cNvPr id="102" name="Immagine 101">
          <a:extLst>
            <a:ext uri="{FF2B5EF4-FFF2-40B4-BE49-F238E27FC236}">
              <a16:creationId xmlns:a16="http://schemas.microsoft.com/office/drawing/2014/main" xmlns="" id="{895F747E-A05F-4B76-8094-AF7ED5C10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97151" y="131711701"/>
          <a:ext cx="894366" cy="1190624"/>
        </a:xfrm>
        <a:prstGeom prst="rect">
          <a:avLst/>
        </a:prstGeom>
      </xdr:spPr>
    </xdr:pic>
    <xdr:clientData/>
  </xdr:twoCellAnchor>
  <xdr:twoCellAnchor>
    <xdr:from>
      <xdr:col>25</xdr:col>
      <xdr:colOff>476251</xdr:colOff>
      <xdr:row>66</xdr:row>
      <xdr:rowOff>47626</xdr:rowOff>
    </xdr:from>
    <xdr:to>
      <xdr:col>25</xdr:col>
      <xdr:colOff>1370617</xdr:colOff>
      <xdr:row>66</xdr:row>
      <xdr:rowOff>1238250</xdr:rowOff>
    </xdr:to>
    <xdr:pic>
      <xdr:nvPicPr>
        <xdr:cNvPr id="104" name="Immagine 103">
          <a:extLst>
            <a:ext uri="{FF2B5EF4-FFF2-40B4-BE49-F238E27FC236}">
              <a16:creationId xmlns:a16="http://schemas.microsoft.com/office/drawing/2014/main" xmlns="" id="{F7DAEFFD-87F5-4CDA-888C-A9BB5EDA5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97151" y="134283451"/>
          <a:ext cx="894366" cy="1190624"/>
        </a:xfrm>
        <a:prstGeom prst="rect">
          <a:avLst/>
        </a:prstGeom>
      </xdr:spPr>
    </xdr:pic>
    <xdr:clientData/>
  </xdr:twoCellAnchor>
  <xdr:twoCellAnchor>
    <xdr:from>
      <xdr:col>25</xdr:col>
      <xdr:colOff>476251</xdr:colOff>
      <xdr:row>67</xdr:row>
      <xdr:rowOff>47626</xdr:rowOff>
    </xdr:from>
    <xdr:to>
      <xdr:col>25</xdr:col>
      <xdr:colOff>1370617</xdr:colOff>
      <xdr:row>67</xdr:row>
      <xdr:rowOff>1238250</xdr:rowOff>
    </xdr:to>
    <xdr:pic>
      <xdr:nvPicPr>
        <xdr:cNvPr id="105" name="Immagine 104">
          <a:extLst>
            <a:ext uri="{FF2B5EF4-FFF2-40B4-BE49-F238E27FC236}">
              <a16:creationId xmlns:a16="http://schemas.microsoft.com/office/drawing/2014/main" xmlns="" id="{76E05B28-F9B5-482B-BDF3-65E3E31B2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97151" y="135569326"/>
          <a:ext cx="894366" cy="1190624"/>
        </a:xfrm>
        <a:prstGeom prst="rect">
          <a:avLst/>
        </a:prstGeom>
      </xdr:spPr>
    </xdr:pic>
    <xdr:clientData/>
  </xdr:twoCellAnchor>
  <xdr:twoCellAnchor>
    <xdr:from>
      <xdr:col>25</xdr:col>
      <xdr:colOff>476251</xdr:colOff>
      <xdr:row>68</xdr:row>
      <xdr:rowOff>47626</xdr:rowOff>
    </xdr:from>
    <xdr:to>
      <xdr:col>25</xdr:col>
      <xdr:colOff>1370617</xdr:colOff>
      <xdr:row>68</xdr:row>
      <xdr:rowOff>1238250</xdr:rowOff>
    </xdr:to>
    <xdr:pic>
      <xdr:nvPicPr>
        <xdr:cNvPr id="106" name="Immagine 105">
          <a:extLst>
            <a:ext uri="{FF2B5EF4-FFF2-40B4-BE49-F238E27FC236}">
              <a16:creationId xmlns:a16="http://schemas.microsoft.com/office/drawing/2014/main" xmlns="" id="{168A1BA4-3474-478D-A04B-06F8053F6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97151" y="136855201"/>
          <a:ext cx="894366" cy="1190624"/>
        </a:xfrm>
        <a:prstGeom prst="rect">
          <a:avLst/>
        </a:prstGeom>
      </xdr:spPr>
    </xdr:pic>
    <xdr:clientData/>
  </xdr:twoCellAnchor>
  <xdr:twoCellAnchor>
    <xdr:from>
      <xdr:col>25</xdr:col>
      <xdr:colOff>476251</xdr:colOff>
      <xdr:row>69</xdr:row>
      <xdr:rowOff>47626</xdr:rowOff>
    </xdr:from>
    <xdr:to>
      <xdr:col>25</xdr:col>
      <xdr:colOff>1370617</xdr:colOff>
      <xdr:row>69</xdr:row>
      <xdr:rowOff>1238250</xdr:rowOff>
    </xdr:to>
    <xdr:pic>
      <xdr:nvPicPr>
        <xdr:cNvPr id="107" name="Immagine 106">
          <a:extLst>
            <a:ext uri="{FF2B5EF4-FFF2-40B4-BE49-F238E27FC236}">
              <a16:creationId xmlns:a16="http://schemas.microsoft.com/office/drawing/2014/main" xmlns="" id="{E3B914FC-D01D-4337-9162-F0F1B1E67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97151" y="138141076"/>
          <a:ext cx="894366" cy="1190624"/>
        </a:xfrm>
        <a:prstGeom prst="rect">
          <a:avLst/>
        </a:prstGeom>
      </xdr:spPr>
    </xdr:pic>
    <xdr:clientData/>
  </xdr:twoCellAnchor>
  <xdr:twoCellAnchor>
    <xdr:from>
      <xdr:col>25</xdr:col>
      <xdr:colOff>476251</xdr:colOff>
      <xdr:row>70</xdr:row>
      <xdr:rowOff>47626</xdr:rowOff>
    </xdr:from>
    <xdr:to>
      <xdr:col>25</xdr:col>
      <xdr:colOff>1370617</xdr:colOff>
      <xdr:row>70</xdr:row>
      <xdr:rowOff>1238250</xdr:rowOff>
    </xdr:to>
    <xdr:pic>
      <xdr:nvPicPr>
        <xdr:cNvPr id="108" name="Immagine 107">
          <a:extLst>
            <a:ext uri="{FF2B5EF4-FFF2-40B4-BE49-F238E27FC236}">
              <a16:creationId xmlns:a16="http://schemas.microsoft.com/office/drawing/2014/main" xmlns="" id="{D92C1260-A3F0-4F17-9C8E-3B2A0E1A1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97151" y="139426951"/>
          <a:ext cx="894366" cy="1190624"/>
        </a:xfrm>
        <a:prstGeom prst="rect">
          <a:avLst/>
        </a:prstGeom>
      </xdr:spPr>
    </xdr:pic>
    <xdr:clientData/>
  </xdr:twoCellAnchor>
  <xdr:twoCellAnchor>
    <xdr:from>
      <xdr:col>25</xdr:col>
      <xdr:colOff>419101</xdr:colOff>
      <xdr:row>71</xdr:row>
      <xdr:rowOff>47625</xdr:rowOff>
    </xdr:from>
    <xdr:to>
      <xdr:col>25</xdr:col>
      <xdr:colOff>1342087</xdr:colOff>
      <xdr:row>71</xdr:row>
      <xdr:rowOff>1276350</xdr:rowOff>
    </xdr:to>
    <xdr:pic>
      <xdr:nvPicPr>
        <xdr:cNvPr id="111" name="Immagine 110">
          <a:extLst>
            <a:ext uri="{FF2B5EF4-FFF2-40B4-BE49-F238E27FC236}">
              <a16:creationId xmlns:a16="http://schemas.microsoft.com/office/drawing/2014/main" xmlns="" id="{F4E11E25-F0CD-40D1-9014-030532A2E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01" y="143341725"/>
          <a:ext cx="922986" cy="1228725"/>
        </a:xfrm>
        <a:prstGeom prst="rect">
          <a:avLst/>
        </a:prstGeom>
      </xdr:spPr>
    </xdr:pic>
    <xdr:clientData/>
  </xdr:twoCellAnchor>
  <xdr:twoCellAnchor>
    <xdr:from>
      <xdr:col>25</xdr:col>
      <xdr:colOff>419101</xdr:colOff>
      <xdr:row>72</xdr:row>
      <xdr:rowOff>47625</xdr:rowOff>
    </xdr:from>
    <xdr:to>
      <xdr:col>25</xdr:col>
      <xdr:colOff>1342087</xdr:colOff>
      <xdr:row>72</xdr:row>
      <xdr:rowOff>1276350</xdr:rowOff>
    </xdr:to>
    <xdr:pic>
      <xdr:nvPicPr>
        <xdr:cNvPr id="112" name="Immagine 111">
          <a:extLst>
            <a:ext uri="{FF2B5EF4-FFF2-40B4-BE49-F238E27FC236}">
              <a16:creationId xmlns:a16="http://schemas.microsoft.com/office/drawing/2014/main" xmlns="" id="{8BD8239D-DF7E-41D6-A8F5-4F1ACE785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01" y="144656175"/>
          <a:ext cx="922986" cy="1228725"/>
        </a:xfrm>
        <a:prstGeom prst="rect">
          <a:avLst/>
        </a:prstGeom>
      </xdr:spPr>
    </xdr:pic>
    <xdr:clientData/>
  </xdr:twoCellAnchor>
  <xdr:twoCellAnchor>
    <xdr:from>
      <xdr:col>25</xdr:col>
      <xdr:colOff>504826</xdr:colOff>
      <xdr:row>73</xdr:row>
      <xdr:rowOff>76201</xdr:rowOff>
    </xdr:from>
    <xdr:to>
      <xdr:col>25</xdr:col>
      <xdr:colOff>1535136</xdr:colOff>
      <xdr:row>73</xdr:row>
      <xdr:rowOff>1447801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60B668AB-EE4C-4D5B-BCBD-803BBD55A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25726" y="148971001"/>
          <a:ext cx="1030310" cy="1371600"/>
        </a:xfrm>
        <a:prstGeom prst="rect">
          <a:avLst/>
        </a:prstGeom>
      </xdr:spPr>
    </xdr:pic>
    <xdr:clientData/>
  </xdr:twoCellAnchor>
  <xdr:twoCellAnchor>
    <xdr:from>
      <xdr:col>25</xdr:col>
      <xdr:colOff>600075</xdr:colOff>
      <xdr:row>74</xdr:row>
      <xdr:rowOff>66676</xdr:rowOff>
    </xdr:from>
    <xdr:to>
      <xdr:col>25</xdr:col>
      <xdr:colOff>1394272</xdr:colOff>
      <xdr:row>74</xdr:row>
      <xdr:rowOff>1123950</xdr:rowOff>
    </xdr:to>
    <xdr:pic>
      <xdr:nvPicPr>
        <xdr:cNvPr id="118" name="Immagine 117">
          <a:extLst>
            <a:ext uri="{FF2B5EF4-FFF2-40B4-BE49-F238E27FC236}">
              <a16:creationId xmlns:a16="http://schemas.microsoft.com/office/drawing/2014/main" xmlns="" id="{7ADDE99E-8730-4B46-AE88-F09B71D72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420975" y="153419176"/>
          <a:ext cx="794197" cy="1057274"/>
        </a:xfrm>
        <a:prstGeom prst="rect">
          <a:avLst/>
        </a:prstGeom>
      </xdr:spPr>
    </xdr:pic>
    <xdr:clientData/>
  </xdr:twoCellAnchor>
  <xdr:twoCellAnchor>
    <xdr:from>
      <xdr:col>25</xdr:col>
      <xdr:colOff>523875</xdr:colOff>
      <xdr:row>76</xdr:row>
      <xdr:rowOff>57151</xdr:rowOff>
    </xdr:from>
    <xdr:to>
      <xdr:col>25</xdr:col>
      <xdr:colOff>1439706</xdr:colOff>
      <xdr:row>76</xdr:row>
      <xdr:rowOff>1276351</xdr:rowOff>
    </xdr:to>
    <xdr:pic>
      <xdr:nvPicPr>
        <xdr:cNvPr id="120" name="Immagine 119">
          <a:extLst>
            <a:ext uri="{FF2B5EF4-FFF2-40B4-BE49-F238E27FC236}">
              <a16:creationId xmlns:a16="http://schemas.microsoft.com/office/drawing/2014/main" xmlns="" id="{AC946383-CD89-4C89-81AE-33FF95B49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44775" y="157105351"/>
          <a:ext cx="915831" cy="1219200"/>
        </a:xfrm>
        <a:prstGeom prst="rect">
          <a:avLst/>
        </a:prstGeom>
      </xdr:spPr>
    </xdr:pic>
    <xdr:clientData/>
  </xdr:twoCellAnchor>
  <xdr:twoCellAnchor>
    <xdr:from>
      <xdr:col>25</xdr:col>
      <xdr:colOff>523875</xdr:colOff>
      <xdr:row>78</xdr:row>
      <xdr:rowOff>57151</xdr:rowOff>
    </xdr:from>
    <xdr:to>
      <xdr:col>25</xdr:col>
      <xdr:colOff>1439706</xdr:colOff>
      <xdr:row>78</xdr:row>
      <xdr:rowOff>1276351</xdr:rowOff>
    </xdr:to>
    <xdr:pic>
      <xdr:nvPicPr>
        <xdr:cNvPr id="121" name="Immagine 120">
          <a:extLst>
            <a:ext uri="{FF2B5EF4-FFF2-40B4-BE49-F238E27FC236}">
              <a16:creationId xmlns:a16="http://schemas.microsoft.com/office/drawing/2014/main" xmlns="" id="{E409A3C8-6709-40CD-A78C-538B7891E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44775" y="158619826"/>
          <a:ext cx="915831" cy="1219200"/>
        </a:xfrm>
        <a:prstGeom prst="rect">
          <a:avLst/>
        </a:prstGeom>
      </xdr:spPr>
    </xdr:pic>
    <xdr:clientData/>
  </xdr:twoCellAnchor>
  <xdr:twoCellAnchor>
    <xdr:from>
      <xdr:col>25</xdr:col>
      <xdr:colOff>523875</xdr:colOff>
      <xdr:row>79</xdr:row>
      <xdr:rowOff>57151</xdr:rowOff>
    </xdr:from>
    <xdr:to>
      <xdr:col>25</xdr:col>
      <xdr:colOff>1439706</xdr:colOff>
      <xdr:row>79</xdr:row>
      <xdr:rowOff>1276351</xdr:rowOff>
    </xdr:to>
    <xdr:pic>
      <xdr:nvPicPr>
        <xdr:cNvPr id="122" name="Immagine 121">
          <a:extLst>
            <a:ext uri="{FF2B5EF4-FFF2-40B4-BE49-F238E27FC236}">
              <a16:creationId xmlns:a16="http://schemas.microsoft.com/office/drawing/2014/main" xmlns="" id="{229F8ACB-945F-4B58-AEC4-71D065ADB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44775" y="159943801"/>
          <a:ext cx="915831" cy="1219200"/>
        </a:xfrm>
        <a:prstGeom prst="rect">
          <a:avLst/>
        </a:prstGeom>
      </xdr:spPr>
    </xdr:pic>
    <xdr:clientData/>
  </xdr:twoCellAnchor>
  <xdr:twoCellAnchor>
    <xdr:from>
      <xdr:col>25</xdr:col>
      <xdr:colOff>523875</xdr:colOff>
      <xdr:row>80</xdr:row>
      <xdr:rowOff>57151</xdr:rowOff>
    </xdr:from>
    <xdr:to>
      <xdr:col>25</xdr:col>
      <xdr:colOff>1439706</xdr:colOff>
      <xdr:row>80</xdr:row>
      <xdr:rowOff>1276351</xdr:rowOff>
    </xdr:to>
    <xdr:pic>
      <xdr:nvPicPr>
        <xdr:cNvPr id="123" name="Immagine 122">
          <a:extLst>
            <a:ext uri="{FF2B5EF4-FFF2-40B4-BE49-F238E27FC236}">
              <a16:creationId xmlns:a16="http://schemas.microsoft.com/office/drawing/2014/main" xmlns="" id="{D610955A-4A2A-4C86-BDC9-63D867F4B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44775" y="161267776"/>
          <a:ext cx="915831" cy="1219200"/>
        </a:xfrm>
        <a:prstGeom prst="rect">
          <a:avLst/>
        </a:prstGeom>
      </xdr:spPr>
    </xdr:pic>
    <xdr:clientData/>
  </xdr:twoCellAnchor>
  <xdr:twoCellAnchor>
    <xdr:from>
      <xdr:col>25</xdr:col>
      <xdr:colOff>523875</xdr:colOff>
      <xdr:row>81</xdr:row>
      <xdr:rowOff>57151</xdr:rowOff>
    </xdr:from>
    <xdr:to>
      <xdr:col>25</xdr:col>
      <xdr:colOff>1439706</xdr:colOff>
      <xdr:row>81</xdr:row>
      <xdr:rowOff>1276351</xdr:rowOff>
    </xdr:to>
    <xdr:pic>
      <xdr:nvPicPr>
        <xdr:cNvPr id="124" name="Immagine 123">
          <a:extLst>
            <a:ext uri="{FF2B5EF4-FFF2-40B4-BE49-F238E27FC236}">
              <a16:creationId xmlns:a16="http://schemas.microsoft.com/office/drawing/2014/main" xmlns="" id="{7C4F05D1-ABBE-4264-A548-9CBED2FEB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44775" y="162591751"/>
          <a:ext cx="915831" cy="1219200"/>
        </a:xfrm>
        <a:prstGeom prst="rect">
          <a:avLst/>
        </a:prstGeom>
      </xdr:spPr>
    </xdr:pic>
    <xdr:clientData/>
  </xdr:twoCellAnchor>
  <xdr:twoCellAnchor>
    <xdr:from>
      <xdr:col>25</xdr:col>
      <xdr:colOff>523875</xdr:colOff>
      <xdr:row>82</xdr:row>
      <xdr:rowOff>47626</xdr:rowOff>
    </xdr:from>
    <xdr:to>
      <xdr:col>25</xdr:col>
      <xdr:colOff>1439706</xdr:colOff>
      <xdr:row>82</xdr:row>
      <xdr:rowOff>1266826</xdr:rowOff>
    </xdr:to>
    <xdr:pic>
      <xdr:nvPicPr>
        <xdr:cNvPr id="125" name="Immagine 124">
          <a:extLst>
            <a:ext uri="{FF2B5EF4-FFF2-40B4-BE49-F238E27FC236}">
              <a16:creationId xmlns:a16="http://schemas.microsoft.com/office/drawing/2014/main" xmlns="" id="{DA004588-D48E-4FB8-9A5D-996A7AB0A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44775" y="163906201"/>
          <a:ext cx="915831" cy="1219200"/>
        </a:xfrm>
        <a:prstGeom prst="rect">
          <a:avLst/>
        </a:prstGeom>
      </xdr:spPr>
    </xdr:pic>
    <xdr:clientData/>
  </xdr:twoCellAnchor>
  <xdr:twoCellAnchor>
    <xdr:from>
      <xdr:col>25</xdr:col>
      <xdr:colOff>523875</xdr:colOff>
      <xdr:row>83</xdr:row>
      <xdr:rowOff>57150</xdr:rowOff>
    </xdr:from>
    <xdr:to>
      <xdr:col>25</xdr:col>
      <xdr:colOff>1439706</xdr:colOff>
      <xdr:row>83</xdr:row>
      <xdr:rowOff>981567</xdr:rowOff>
    </xdr:to>
    <xdr:pic>
      <xdr:nvPicPr>
        <xdr:cNvPr id="126" name="Immagine 125">
          <a:extLst>
            <a:ext uri="{FF2B5EF4-FFF2-40B4-BE49-F238E27FC236}">
              <a16:creationId xmlns:a16="http://schemas.microsoft.com/office/drawing/2014/main" xmlns="" id="{22439337-1268-421C-B7E2-CC219B0CE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44775" y="165239700"/>
          <a:ext cx="915831" cy="924417"/>
        </a:xfrm>
        <a:prstGeom prst="rect">
          <a:avLst/>
        </a:prstGeom>
      </xdr:spPr>
    </xdr:pic>
    <xdr:clientData/>
  </xdr:twoCellAnchor>
  <xdr:twoCellAnchor>
    <xdr:from>
      <xdr:col>25</xdr:col>
      <xdr:colOff>523875</xdr:colOff>
      <xdr:row>84</xdr:row>
      <xdr:rowOff>57151</xdr:rowOff>
    </xdr:from>
    <xdr:to>
      <xdr:col>25</xdr:col>
      <xdr:colOff>1439706</xdr:colOff>
      <xdr:row>84</xdr:row>
      <xdr:rowOff>1276351</xdr:rowOff>
    </xdr:to>
    <xdr:pic>
      <xdr:nvPicPr>
        <xdr:cNvPr id="127" name="Immagine 126">
          <a:extLst>
            <a:ext uri="{FF2B5EF4-FFF2-40B4-BE49-F238E27FC236}">
              <a16:creationId xmlns:a16="http://schemas.microsoft.com/office/drawing/2014/main" xmlns="" id="{D8FB400F-94FF-4BC2-AD6C-77B77718E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44775" y="166563676"/>
          <a:ext cx="915831" cy="1219200"/>
        </a:xfrm>
        <a:prstGeom prst="rect">
          <a:avLst/>
        </a:prstGeom>
      </xdr:spPr>
    </xdr:pic>
    <xdr:clientData/>
  </xdr:twoCellAnchor>
  <xdr:twoCellAnchor>
    <xdr:from>
      <xdr:col>25</xdr:col>
      <xdr:colOff>523875</xdr:colOff>
      <xdr:row>85</xdr:row>
      <xdr:rowOff>28575</xdr:rowOff>
    </xdr:from>
    <xdr:to>
      <xdr:col>25</xdr:col>
      <xdr:colOff>1346692</xdr:colOff>
      <xdr:row>85</xdr:row>
      <xdr:rowOff>1123950</xdr:rowOff>
    </xdr:to>
    <xdr:pic>
      <xdr:nvPicPr>
        <xdr:cNvPr id="136" name="Immagine 135">
          <a:extLst>
            <a:ext uri="{FF2B5EF4-FFF2-40B4-BE49-F238E27FC236}">
              <a16:creationId xmlns:a16="http://schemas.microsoft.com/office/drawing/2014/main" xmlns="" id="{45B141E2-B39C-466A-BD66-BFFA4DB9B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44775" y="177307875"/>
          <a:ext cx="822817" cy="1095375"/>
        </a:xfrm>
        <a:prstGeom prst="rect">
          <a:avLst/>
        </a:prstGeom>
      </xdr:spPr>
    </xdr:pic>
    <xdr:clientData/>
  </xdr:twoCellAnchor>
  <xdr:twoCellAnchor>
    <xdr:from>
      <xdr:col>25</xdr:col>
      <xdr:colOff>523875</xdr:colOff>
      <xdr:row>86</xdr:row>
      <xdr:rowOff>28575</xdr:rowOff>
    </xdr:from>
    <xdr:to>
      <xdr:col>25</xdr:col>
      <xdr:colOff>1346692</xdr:colOff>
      <xdr:row>86</xdr:row>
      <xdr:rowOff>1123950</xdr:rowOff>
    </xdr:to>
    <xdr:pic>
      <xdr:nvPicPr>
        <xdr:cNvPr id="137" name="Immagine 136">
          <a:extLst>
            <a:ext uri="{FF2B5EF4-FFF2-40B4-BE49-F238E27FC236}">
              <a16:creationId xmlns:a16="http://schemas.microsoft.com/office/drawing/2014/main" xmlns="" id="{E36A0DF8-37F1-4C9B-ACCE-C7FE22AB4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44775" y="178488975"/>
          <a:ext cx="822817" cy="1095375"/>
        </a:xfrm>
        <a:prstGeom prst="rect">
          <a:avLst/>
        </a:prstGeom>
      </xdr:spPr>
    </xdr:pic>
    <xdr:clientData/>
  </xdr:twoCellAnchor>
  <xdr:twoCellAnchor>
    <xdr:from>
      <xdr:col>25</xdr:col>
      <xdr:colOff>523875</xdr:colOff>
      <xdr:row>87</xdr:row>
      <xdr:rowOff>28575</xdr:rowOff>
    </xdr:from>
    <xdr:to>
      <xdr:col>25</xdr:col>
      <xdr:colOff>1346692</xdr:colOff>
      <xdr:row>87</xdr:row>
      <xdr:rowOff>1123950</xdr:rowOff>
    </xdr:to>
    <xdr:pic>
      <xdr:nvPicPr>
        <xdr:cNvPr id="138" name="Immagine 137">
          <a:extLst>
            <a:ext uri="{FF2B5EF4-FFF2-40B4-BE49-F238E27FC236}">
              <a16:creationId xmlns:a16="http://schemas.microsoft.com/office/drawing/2014/main" xmlns="" id="{97256C0B-EBDB-4731-8069-BCE591EDD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44775" y="179670075"/>
          <a:ext cx="822817" cy="1095375"/>
        </a:xfrm>
        <a:prstGeom prst="rect">
          <a:avLst/>
        </a:prstGeom>
      </xdr:spPr>
    </xdr:pic>
    <xdr:clientData/>
  </xdr:twoCellAnchor>
  <xdr:twoCellAnchor>
    <xdr:from>
      <xdr:col>25</xdr:col>
      <xdr:colOff>523875</xdr:colOff>
      <xdr:row>88</xdr:row>
      <xdr:rowOff>28575</xdr:rowOff>
    </xdr:from>
    <xdr:to>
      <xdr:col>25</xdr:col>
      <xdr:colOff>1346692</xdr:colOff>
      <xdr:row>88</xdr:row>
      <xdr:rowOff>1123950</xdr:rowOff>
    </xdr:to>
    <xdr:pic>
      <xdr:nvPicPr>
        <xdr:cNvPr id="139" name="Immagine 138">
          <a:extLst>
            <a:ext uri="{FF2B5EF4-FFF2-40B4-BE49-F238E27FC236}">
              <a16:creationId xmlns:a16="http://schemas.microsoft.com/office/drawing/2014/main" xmlns="" id="{B092092B-D35B-4ADC-965E-CB6DFF7F5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44775" y="180851175"/>
          <a:ext cx="822817" cy="1095375"/>
        </a:xfrm>
        <a:prstGeom prst="rect">
          <a:avLst/>
        </a:prstGeom>
      </xdr:spPr>
    </xdr:pic>
    <xdr:clientData/>
  </xdr:twoCellAnchor>
  <xdr:twoCellAnchor>
    <xdr:from>
      <xdr:col>25</xdr:col>
      <xdr:colOff>523875</xdr:colOff>
      <xdr:row>89</xdr:row>
      <xdr:rowOff>28575</xdr:rowOff>
    </xdr:from>
    <xdr:to>
      <xdr:col>25</xdr:col>
      <xdr:colOff>1346692</xdr:colOff>
      <xdr:row>89</xdr:row>
      <xdr:rowOff>1033954</xdr:rowOff>
    </xdr:to>
    <xdr:pic>
      <xdr:nvPicPr>
        <xdr:cNvPr id="140" name="Immagine 139">
          <a:extLst>
            <a:ext uri="{FF2B5EF4-FFF2-40B4-BE49-F238E27FC236}">
              <a16:creationId xmlns:a16="http://schemas.microsoft.com/office/drawing/2014/main" xmlns="" id="{CDD4BC12-4EF9-4F4A-AFC2-49035E99C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44775" y="182032275"/>
          <a:ext cx="822817" cy="1005379"/>
        </a:xfrm>
        <a:prstGeom prst="rect">
          <a:avLst/>
        </a:prstGeom>
      </xdr:spPr>
    </xdr:pic>
    <xdr:clientData/>
  </xdr:twoCellAnchor>
  <xdr:twoCellAnchor>
    <xdr:from>
      <xdr:col>25</xdr:col>
      <xdr:colOff>523875</xdr:colOff>
      <xdr:row>90</xdr:row>
      <xdr:rowOff>28575</xdr:rowOff>
    </xdr:from>
    <xdr:to>
      <xdr:col>25</xdr:col>
      <xdr:colOff>1346692</xdr:colOff>
      <xdr:row>90</xdr:row>
      <xdr:rowOff>1123950</xdr:rowOff>
    </xdr:to>
    <xdr:pic>
      <xdr:nvPicPr>
        <xdr:cNvPr id="141" name="Immagine 140">
          <a:extLst>
            <a:ext uri="{FF2B5EF4-FFF2-40B4-BE49-F238E27FC236}">
              <a16:creationId xmlns:a16="http://schemas.microsoft.com/office/drawing/2014/main" xmlns="" id="{12FCD311-C121-4BDD-9B5E-96D1B71AB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44775" y="183213375"/>
          <a:ext cx="822817" cy="1095375"/>
        </a:xfrm>
        <a:prstGeom prst="rect">
          <a:avLst/>
        </a:prstGeom>
      </xdr:spPr>
    </xdr:pic>
    <xdr:clientData/>
  </xdr:twoCellAnchor>
  <xdr:twoCellAnchor>
    <xdr:from>
      <xdr:col>25</xdr:col>
      <xdr:colOff>552451</xdr:colOff>
      <xdr:row>75</xdr:row>
      <xdr:rowOff>85725</xdr:rowOff>
    </xdr:from>
    <xdr:to>
      <xdr:col>25</xdr:col>
      <xdr:colOff>1371601</xdr:colOff>
      <xdr:row>75</xdr:row>
      <xdr:rowOff>1176218</xdr:rowOff>
    </xdr:to>
    <xdr:pic>
      <xdr:nvPicPr>
        <xdr:cNvPr id="142" name="Immagine 141">
          <a:extLst>
            <a:ext uri="{FF2B5EF4-FFF2-40B4-BE49-F238E27FC236}">
              <a16:creationId xmlns:a16="http://schemas.microsoft.com/office/drawing/2014/main" xmlns="" id="{37B06B2F-6D05-4BD1-9464-BADEFEFF8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73351" y="155914725"/>
          <a:ext cx="819150" cy="1090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274"/>
  <sheetViews>
    <sheetView tabSelected="1" zoomScaleNormal="100" workbookViewId="0">
      <selection activeCell="AC5" sqref="AC5"/>
    </sheetView>
  </sheetViews>
  <sheetFormatPr defaultColWidth="9.140625" defaultRowHeight="15.75"/>
  <cols>
    <col min="1" max="1" width="22.85546875" style="1" bestFit="1" customWidth="1"/>
    <col min="2" max="2" width="24.85546875" style="1" customWidth="1"/>
    <col min="3" max="3" width="25.140625" style="1" customWidth="1"/>
    <col min="4" max="4" width="9.28515625" style="1" customWidth="1"/>
    <col min="5" max="5" width="8.28515625" style="1" customWidth="1"/>
    <col min="6" max="7" width="3.28515625" style="1" bestFit="1" customWidth="1"/>
    <col min="8" max="8" width="3" style="1" customWidth="1"/>
    <col min="9" max="9" width="3.28515625" style="1" bestFit="1" customWidth="1"/>
    <col min="10" max="10" width="3.42578125" style="1" customWidth="1"/>
    <col min="11" max="11" width="3.28515625" style="1" bestFit="1" customWidth="1"/>
    <col min="12" max="12" width="3.28515625" style="1" customWidth="1"/>
    <col min="13" max="14" width="3.28515625" style="1" bestFit="1" customWidth="1"/>
    <col min="15" max="15" width="4.42578125" style="1" bestFit="1" customWidth="1"/>
    <col min="16" max="16" width="3.28515625" style="1" bestFit="1" customWidth="1"/>
    <col min="17" max="17" width="3.42578125" style="1" customWidth="1"/>
    <col min="18" max="18" width="4.28515625" style="1" customWidth="1"/>
    <col min="19" max="19" width="3.140625" style="1" customWidth="1"/>
    <col min="20" max="20" width="3" style="1" customWidth="1"/>
    <col min="21" max="21" width="3.42578125" style="1" customWidth="1"/>
    <col min="22" max="22" width="3.85546875" style="1" customWidth="1"/>
    <col min="23" max="23" width="9.28515625" style="6" customWidth="1"/>
    <col min="24" max="24" width="9.85546875" style="1" bestFit="1" customWidth="1"/>
    <col min="25" max="25" width="15.28515625" style="1" customWidth="1"/>
    <col min="26" max="26" width="32.28515625" style="1" customWidth="1"/>
    <col min="27" max="16384" width="9.140625" style="1"/>
  </cols>
  <sheetData>
    <row r="2" spans="1:26" ht="30">
      <c r="A2" s="15" t="s">
        <v>454</v>
      </c>
    </row>
    <row r="3" spans="1:26"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7">
        <f>SUM(W5:W274)</f>
        <v>1629</v>
      </c>
      <c r="X3" s="3"/>
      <c r="Y3" s="8">
        <f>SUM(Y5:Y274)</f>
        <v>172892</v>
      </c>
    </row>
    <row r="4" spans="1:26" ht="36.75" customHeight="1">
      <c r="A4" s="4" t="s">
        <v>418</v>
      </c>
      <c r="B4" s="4" t="s">
        <v>449</v>
      </c>
      <c r="C4" s="4" t="s">
        <v>450</v>
      </c>
      <c r="D4" s="4" t="s">
        <v>436</v>
      </c>
      <c r="E4" s="4" t="s">
        <v>451</v>
      </c>
      <c r="F4" s="5">
        <v>2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5">
        <v>9</v>
      </c>
      <c r="M4" s="5">
        <v>10</v>
      </c>
      <c r="N4" s="5">
        <v>12</v>
      </c>
      <c r="O4" s="5">
        <v>14</v>
      </c>
      <c r="P4" s="5">
        <v>16</v>
      </c>
      <c r="Q4" s="5" t="s">
        <v>5</v>
      </c>
      <c r="R4" s="5" t="s">
        <v>4</v>
      </c>
      <c r="S4" s="5" t="s">
        <v>3</v>
      </c>
      <c r="T4" s="5" t="s">
        <v>2</v>
      </c>
      <c r="U4" s="5" t="s">
        <v>1</v>
      </c>
      <c r="V4" s="5" t="s">
        <v>0</v>
      </c>
      <c r="W4" s="4" t="s">
        <v>419</v>
      </c>
      <c r="X4" s="4" t="s">
        <v>437</v>
      </c>
      <c r="Y4" s="4" t="s">
        <v>438</v>
      </c>
      <c r="Z4" s="4" t="s">
        <v>453</v>
      </c>
    </row>
    <row r="5" spans="1:26" ht="102.95" customHeight="1">
      <c r="A5" s="9" t="s">
        <v>15</v>
      </c>
      <c r="B5" s="9" t="s">
        <v>14</v>
      </c>
      <c r="C5" s="9" t="s">
        <v>420</v>
      </c>
      <c r="D5" s="9" t="s">
        <v>442</v>
      </c>
      <c r="E5" s="9" t="s">
        <v>6</v>
      </c>
      <c r="F5" s="10">
        <v>0</v>
      </c>
      <c r="G5" s="11">
        <v>2</v>
      </c>
      <c r="H5" s="10">
        <v>0</v>
      </c>
      <c r="I5" s="10">
        <v>10</v>
      </c>
      <c r="J5" s="10">
        <v>0</v>
      </c>
      <c r="K5" s="10">
        <v>77</v>
      </c>
      <c r="L5" s="10">
        <v>0</v>
      </c>
      <c r="M5" s="10">
        <v>58</v>
      </c>
      <c r="N5" s="10">
        <v>28</v>
      </c>
      <c r="O5" s="10">
        <v>26</v>
      </c>
      <c r="P5" s="10">
        <v>14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2">
        <f t="shared" ref="W5:W68" si="0">SUM(F5:V5)</f>
        <v>215</v>
      </c>
      <c r="X5" s="13">
        <v>59</v>
      </c>
      <c r="Y5" s="14">
        <f t="shared" ref="Y5:Y68" si="1">X5*W5</f>
        <v>12685</v>
      </c>
      <c r="Z5" s="9"/>
    </row>
    <row r="6" spans="1:26" ht="102.95" customHeight="1">
      <c r="A6" s="9" t="s">
        <v>18</v>
      </c>
      <c r="B6" s="9" t="s">
        <v>14</v>
      </c>
      <c r="C6" s="9" t="s">
        <v>420</v>
      </c>
      <c r="D6" s="9" t="s">
        <v>442</v>
      </c>
      <c r="E6" s="9" t="s">
        <v>6</v>
      </c>
      <c r="F6" s="10">
        <v>0</v>
      </c>
      <c r="G6" s="10">
        <v>2</v>
      </c>
      <c r="H6" s="10">
        <v>0</v>
      </c>
      <c r="I6" s="10">
        <v>40</v>
      </c>
      <c r="J6" s="10">
        <v>0</v>
      </c>
      <c r="K6" s="10">
        <v>11</v>
      </c>
      <c r="L6" s="10">
        <v>0</v>
      </c>
      <c r="M6" s="10">
        <v>31</v>
      </c>
      <c r="N6" s="10">
        <v>0</v>
      </c>
      <c r="O6" s="10">
        <v>107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2">
        <f t="shared" si="0"/>
        <v>191</v>
      </c>
      <c r="X6" s="13">
        <v>59</v>
      </c>
      <c r="Y6" s="14">
        <f t="shared" si="1"/>
        <v>11269</v>
      </c>
      <c r="Z6" s="9"/>
    </row>
    <row r="7" spans="1:26" ht="102.95" customHeight="1">
      <c r="A7" s="9" t="s">
        <v>21</v>
      </c>
      <c r="B7" s="9" t="s">
        <v>14</v>
      </c>
      <c r="C7" s="9" t="s">
        <v>420</v>
      </c>
      <c r="D7" s="9" t="s">
        <v>442</v>
      </c>
      <c r="E7" s="9" t="s">
        <v>6</v>
      </c>
      <c r="F7" s="10">
        <v>0</v>
      </c>
      <c r="G7" s="10">
        <v>0</v>
      </c>
      <c r="H7" s="10">
        <v>0</v>
      </c>
      <c r="I7" s="10">
        <v>2</v>
      </c>
      <c r="J7" s="10">
        <v>0</v>
      </c>
      <c r="K7" s="10">
        <v>9</v>
      </c>
      <c r="L7" s="10">
        <v>0</v>
      </c>
      <c r="M7" s="10">
        <v>21</v>
      </c>
      <c r="N7" s="10">
        <v>18</v>
      </c>
      <c r="O7" s="10">
        <v>29</v>
      </c>
      <c r="P7" s="10">
        <v>21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2">
        <f t="shared" si="0"/>
        <v>100</v>
      </c>
      <c r="X7" s="13">
        <v>59</v>
      </c>
      <c r="Y7" s="14">
        <f t="shared" si="1"/>
        <v>5900</v>
      </c>
      <c r="Z7" s="9"/>
    </row>
    <row r="8" spans="1:26" ht="102.95" customHeight="1">
      <c r="A8" s="9" t="s">
        <v>16</v>
      </c>
      <c r="B8" s="9" t="s">
        <v>17</v>
      </c>
      <c r="C8" s="9" t="s">
        <v>420</v>
      </c>
      <c r="D8" s="9"/>
      <c r="E8" s="9" t="s">
        <v>6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15</v>
      </c>
      <c r="N8" s="10">
        <v>23</v>
      </c>
      <c r="O8" s="10">
        <v>13</v>
      </c>
      <c r="P8" s="10">
        <v>23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2">
        <f t="shared" si="0"/>
        <v>74</v>
      </c>
      <c r="X8" s="13">
        <v>59</v>
      </c>
      <c r="Y8" s="14">
        <f t="shared" si="1"/>
        <v>4366</v>
      </c>
      <c r="Z8" s="9"/>
    </row>
    <row r="9" spans="1:26" ht="102.95" customHeight="1">
      <c r="A9" s="9" t="s">
        <v>88</v>
      </c>
      <c r="B9" s="9" t="s">
        <v>20</v>
      </c>
      <c r="C9" s="9" t="s">
        <v>420</v>
      </c>
      <c r="D9" s="9" t="s">
        <v>441</v>
      </c>
      <c r="E9" s="9" t="s">
        <v>6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18</v>
      </c>
      <c r="N9" s="10">
        <v>12</v>
      </c>
      <c r="O9" s="10">
        <v>32</v>
      </c>
      <c r="P9" s="10">
        <v>9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2">
        <f t="shared" si="0"/>
        <v>71</v>
      </c>
      <c r="X9" s="13">
        <v>54</v>
      </c>
      <c r="Y9" s="14">
        <f t="shared" si="1"/>
        <v>3834</v>
      </c>
      <c r="Z9" s="9"/>
    </row>
    <row r="10" spans="1:26" ht="102.95" customHeight="1">
      <c r="A10" s="9" t="s">
        <v>104</v>
      </c>
      <c r="B10" s="9" t="s">
        <v>14</v>
      </c>
      <c r="C10" s="9" t="s">
        <v>420</v>
      </c>
      <c r="D10" s="9" t="s">
        <v>442</v>
      </c>
      <c r="E10" s="9" t="s">
        <v>6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1</v>
      </c>
      <c r="O10" s="10">
        <v>0</v>
      </c>
      <c r="P10" s="10">
        <v>65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2">
        <f t="shared" si="0"/>
        <v>66</v>
      </c>
      <c r="X10" s="13">
        <v>59</v>
      </c>
      <c r="Y10" s="14">
        <f t="shared" si="1"/>
        <v>3894</v>
      </c>
      <c r="Z10" s="9"/>
    </row>
    <row r="11" spans="1:26" ht="102.95" customHeight="1">
      <c r="A11" s="9" t="s">
        <v>13</v>
      </c>
      <c r="B11" s="9" t="s">
        <v>14</v>
      </c>
      <c r="C11" s="9" t="s">
        <v>420</v>
      </c>
      <c r="D11" s="9"/>
      <c r="E11" s="9" t="s">
        <v>6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22</v>
      </c>
      <c r="N11" s="10">
        <v>24</v>
      </c>
      <c r="O11" s="10">
        <v>0</v>
      </c>
      <c r="P11" s="10">
        <v>10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2">
        <f t="shared" si="0"/>
        <v>56</v>
      </c>
      <c r="X11" s="13">
        <v>70</v>
      </c>
      <c r="Y11" s="14">
        <f t="shared" si="1"/>
        <v>3920</v>
      </c>
      <c r="Z11" s="9"/>
    </row>
    <row r="12" spans="1:26" ht="102.95" customHeight="1">
      <c r="A12" s="9" t="s">
        <v>26</v>
      </c>
      <c r="B12" s="9" t="s">
        <v>25</v>
      </c>
      <c r="C12" s="9" t="s">
        <v>420</v>
      </c>
      <c r="D12" s="9" t="s">
        <v>441</v>
      </c>
      <c r="E12" s="9" t="s">
        <v>6</v>
      </c>
      <c r="F12" s="10">
        <v>0</v>
      </c>
      <c r="G12" s="10">
        <v>2</v>
      </c>
      <c r="H12" s="10">
        <v>0</v>
      </c>
      <c r="I12" s="10">
        <v>9</v>
      </c>
      <c r="J12" s="10">
        <v>0</v>
      </c>
      <c r="K12" s="10">
        <v>8</v>
      </c>
      <c r="L12" s="10">
        <v>0</v>
      </c>
      <c r="M12" s="10">
        <v>10</v>
      </c>
      <c r="N12" s="10">
        <v>9</v>
      </c>
      <c r="O12" s="10">
        <v>3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2">
        <f t="shared" si="0"/>
        <v>41</v>
      </c>
      <c r="X12" s="13">
        <v>75</v>
      </c>
      <c r="Y12" s="14">
        <f t="shared" si="1"/>
        <v>3075</v>
      </c>
      <c r="Z12" s="9"/>
    </row>
    <row r="13" spans="1:26" ht="102.95" customHeight="1">
      <c r="A13" s="9" t="s">
        <v>130</v>
      </c>
      <c r="B13" s="9" t="s">
        <v>131</v>
      </c>
      <c r="C13" s="9" t="s">
        <v>423</v>
      </c>
      <c r="D13" s="9" t="s">
        <v>440</v>
      </c>
      <c r="E13" s="9" t="s">
        <v>6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2">
        <f t="shared" si="0"/>
        <v>0</v>
      </c>
      <c r="X13" s="13">
        <v>151</v>
      </c>
      <c r="Y13" s="14">
        <f t="shared" si="1"/>
        <v>0</v>
      </c>
      <c r="Z13" s="9"/>
    </row>
    <row r="14" spans="1:26" ht="102.95" customHeight="1">
      <c r="A14" s="9" t="s">
        <v>24</v>
      </c>
      <c r="B14" s="9" t="s">
        <v>25</v>
      </c>
      <c r="C14" s="9" t="s">
        <v>420</v>
      </c>
      <c r="D14" s="9"/>
      <c r="E14" s="9" t="s">
        <v>6</v>
      </c>
      <c r="F14" s="10">
        <v>16</v>
      </c>
      <c r="G14" s="10">
        <v>21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2">
        <f t="shared" si="0"/>
        <v>37</v>
      </c>
      <c r="X14" s="13">
        <v>76</v>
      </c>
      <c r="Y14" s="14">
        <f t="shared" si="1"/>
        <v>2812</v>
      </c>
      <c r="Z14" s="9"/>
    </row>
    <row r="15" spans="1:26" ht="102.95" customHeight="1">
      <c r="A15" s="9" t="s">
        <v>97</v>
      </c>
      <c r="B15" s="9" t="s">
        <v>20</v>
      </c>
      <c r="C15" s="9" t="s">
        <v>420</v>
      </c>
      <c r="D15" s="9"/>
      <c r="E15" s="9" t="s">
        <v>6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2">
        <f t="shared" si="0"/>
        <v>0</v>
      </c>
      <c r="X15" s="13">
        <v>59</v>
      </c>
      <c r="Y15" s="14">
        <f t="shared" si="1"/>
        <v>0</v>
      </c>
      <c r="Z15" s="9"/>
    </row>
    <row r="16" spans="1:26" ht="102.95" customHeight="1">
      <c r="A16" s="9" t="s">
        <v>19</v>
      </c>
      <c r="B16" s="9" t="s">
        <v>20</v>
      </c>
      <c r="C16" s="9" t="s">
        <v>420</v>
      </c>
      <c r="D16" s="9" t="s">
        <v>441</v>
      </c>
      <c r="E16" s="9" t="s">
        <v>6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2</v>
      </c>
      <c r="L16" s="10">
        <v>0</v>
      </c>
      <c r="M16" s="10">
        <v>6</v>
      </c>
      <c r="N16" s="10">
        <v>4</v>
      </c>
      <c r="O16" s="10">
        <v>10</v>
      </c>
      <c r="P16" s="10">
        <v>1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2">
        <f t="shared" si="0"/>
        <v>23</v>
      </c>
      <c r="X16" s="13">
        <v>54</v>
      </c>
      <c r="Y16" s="14">
        <f t="shared" si="1"/>
        <v>1242</v>
      </c>
      <c r="Z16" s="9"/>
    </row>
    <row r="17" spans="1:26" ht="102.95" customHeight="1">
      <c r="A17" s="9" t="s">
        <v>132</v>
      </c>
      <c r="B17" s="9" t="s">
        <v>129</v>
      </c>
      <c r="C17" s="9" t="s">
        <v>422</v>
      </c>
      <c r="D17" s="9" t="s">
        <v>444</v>
      </c>
      <c r="E17" s="9" t="s">
        <v>6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2">
        <f t="shared" si="0"/>
        <v>0</v>
      </c>
      <c r="X17" s="13">
        <v>140</v>
      </c>
      <c r="Y17" s="14">
        <f t="shared" si="1"/>
        <v>0</v>
      </c>
      <c r="Z17" s="9"/>
    </row>
    <row r="18" spans="1:26" ht="102.95" customHeight="1">
      <c r="A18" s="9" t="s">
        <v>404</v>
      </c>
      <c r="B18" s="9" t="s">
        <v>129</v>
      </c>
      <c r="C18" s="9" t="s">
        <v>422</v>
      </c>
      <c r="D18" s="9" t="s">
        <v>444</v>
      </c>
      <c r="E18" s="9" t="s">
        <v>6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2">
        <f t="shared" si="0"/>
        <v>0</v>
      </c>
      <c r="X18" s="13">
        <v>140</v>
      </c>
      <c r="Y18" s="14">
        <f t="shared" si="1"/>
        <v>0</v>
      </c>
      <c r="Z18" s="9"/>
    </row>
    <row r="19" spans="1:26" ht="102.95" customHeight="1">
      <c r="A19" s="9" t="s">
        <v>219</v>
      </c>
      <c r="B19" s="9" t="s">
        <v>220</v>
      </c>
      <c r="C19" s="9" t="s">
        <v>421</v>
      </c>
      <c r="D19" s="9" t="s">
        <v>444</v>
      </c>
      <c r="E19" s="9" t="s">
        <v>6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2">
        <f t="shared" si="0"/>
        <v>0</v>
      </c>
      <c r="X19" s="13">
        <v>180</v>
      </c>
      <c r="Y19" s="14">
        <f t="shared" si="1"/>
        <v>0</v>
      </c>
      <c r="Z19" s="9"/>
    </row>
    <row r="20" spans="1:26" ht="102.95" customHeight="1">
      <c r="A20" s="9" t="s">
        <v>227</v>
      </c>
      <c r="B20" s="9" t="s">
        <v>108</v>
      </c>
      <c r="C20" s="9" t="s">
        <v>420</v>
      </c>
      <c r="D20" s="9" t="s">
        <v>439</v>
      </c>
      <c r="E20" s="9" t="s">
        <v>6</v>
      </c>
      <c r="F20" s="10">
        <v>1</v>
      </c>
      <c r="G20" s="10">
        <v>4</v>
      </c>
      <c r="H20" s="10">
        <v>0</v>
      </c>
      <c r="I20" s="10">
        <v>6</v>
      </c>
      <c r="J20" s="10">
        <v>0</v>
      </c>
      <c r="K20" s="10">
        <v>5</v>
      </c>
      <c r="L20" s="10">
        <v>0</v>
      </c>
      <c r="M20" s="10">
        <v>5</v>
      </c>
      <c r="N20" s="10">
        <v>3</v>
      </c>
      <c r="O20" s="10">
        <v>4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2">
        <f t="shared" si="0"/>
        <v>28</v>
      </c>
      <c r="X20" s="13">
        <v>153</v>
      </c>
      <c r="Y20" s="14">
        <f t="shared" si="1"/>
        <v>4284</v>
      </c>
      <c r="Z20" s="9"/>
    </row>
    <row r="21" spans="1:26" ht="102.95" customHeight="1">
      <c r="A21" s="9" t="s">
        <v>223</v>
      </c>
      <c r="B21" s="9" t="s">
        <v>220</v>
      </c>
      <c r="C21" s="9" t="s">
        <v>421</v>
      </c>
      <c r="D21" s="9" t="s">
        <v>444</v>
      </c>
      <c r="E21" s="9" t="s">
        <v>6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2">
        <f t="shared" si="0"/>
        <v>0</v>
      </c>
      <c r="X21" s="13">
        <v>180</v>
      </c>
      <c r="Y21" s="14">
        <f t="shared" si="1"/>
        <v>0</v>
      </c>
      <c r="Z21" s="9"/>
    </row>
    <row r="22" spans="1:26" ht="102.95" customHeight="1">
      <c r="A22" s="9" t="s">
        <v>170</v>
      </c>
      <c r="B22" s="9" t="s">
        <v>139</v>
      </c>
      <c r="C22" s="9" t="s">
        <v>422</v>
      </c>
      <c r="D22" s="9" t="s">
        <v>441</v>
      </c>
      <c r="E22" s="9" t="s">
        <v>6</v>
      </c>
      <c r="F22" s="10">
        <v>3</v>
      </c>
      <c r="G22" s="10">
        <v>4</v>
      </c>
      <c r="H22" s="10">
        <v>0</v>
      </c>
      <c r="I22" s="10">
        <v>5</v>
      </c>
      <c r="J22" s="10">
        <v>0</v>
      </c>
      <c r="K22" s="10">
        <v>2</v>
      </c>
      <c r="L22" s="10">
        <v>0</v>
      </c>
      <c r="M22" s="10">
        <v>2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2">
        <f t="shared" si="0"/>
        <v>16</v>
      </c>
      <c r="X22" s="13">
        <v>133</v>
      </c>
      <c r="Y22" s="14">
        <f t="shared" si="1"/>
        <v>2128</v>
      </c>
      <c r="Z22" s="9"/>
    </row>
    <row r="23" spans="1:26" ht="102.95" customHeight="1">
      <c r="A23" s="9" t="s">
        <v>152</v>
      </c>
      <c r="B23" s="9" t="s">
        <v>134</v>
      </c>
      <c r="C23" s="9" t="s">
        <v>422</v>
      </c>
      <c r="D23" s="9" t="s">
        <v>447</v>
      </c>
      <c r="E23" s="9" t="s">
        <v>6</v>
      </c>
      <c r="F23" s="10">
        <v>1</v>
      </c>
      <c r="G23" s="10">
        <v>2</v>
      </c>
      <c r="H23" s="10">
        <v>0</v>
      </c>
      <c r="I23" s="10">
        <v>2</v>
      </c>
      <c r="J23" s="10">
        <v>0</v>
      </c>
      <c r="K23" s="10">
        <v>2</v>
      </c>
      <c r="L23" s="10">
        <v>0</v>
      </c>
      <c r="M23" s="10">
        <v>3</v>
      </c>
      <c r="N23" s="10">
        <v>2</v>
      </c>
      <c r="O23" s="10">
        <v>1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2">
        <f t="shared" si="0"/>
        <v>13</v>
      </c>
      <c r="X23" s="13">
        <v>140</v>
      </c>
      <c r="Y23" s="14">
        <f t="shared" si="1"/>
        <v>1820</v>
      </c>
      <c r="Z23" s="9"/>
    </row>
    <row r="24" spans="1:26" ht="102.95" customHeight="1">
      <c r="A24" s="9" t="s">
        <v>126</v>
      </c>
      <c r="B24" s="9" t="s">
        <v>17</v>
      </c>
      <c r="C24" s="9" t="s">
        <v>420</v>
      </c>
      <c r="D24" s="9"/>
      <c r="E24" s="9" t="s">
        <v>6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15</v>
      </c>
      <c r="P24" s="10">
        <v>8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2">
        <f t="shared" si="0"/>
        <v>23</v>
      </c>
      <c r="X24" s="13">
        <v>59</v>
      </c>
      <c r="Y24" s="14">
        <f t="shared" si="1"/>
        <v>1357</v>
      </c>
      <c r="Z24" s="9"/>
    </row>
    <row r="25" spans="1:26" ht="117.75" customHeight="1">
      <c r="A25" s="9" t="s">
        <v>376</v>
      </c>
      <c r="B25" s="9" t="s">
        <v>377</v>
      </c>
      <c r="C25" s="9" t="s">
        <v>422</v>
      </c>
      <c r="D25" s="9" t="s">
        <v>441</v>
      </c>
      <c r="E25" s="9" t="s">
        <v>6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2">
        <f t="shared" si="0"/>
        <v>0</v>
      </c>
      <c r="X25" s="13">
        <v>151</v>
      </c>
      <c r="Y25" s="14">
        <f t="shared" si="1"/>
        <v>0</v>
      </c>
      <c r="Z25" s="9"/>
    </row>
    <row r="26" spans="1:26" ht="102.95" customHeight="1">
      <c r="A26" s="9" t="s">
        <v>89</v>
      </c>
      <c r="B26" s="9" t="s">
        <v>20</v>
      </c>
      <c r="C26" s="9" t="s">
        <v>420</v>
      </c>
      <c r="D26" s="9" t="s">
        <v>441</v>
      </c>
      <c r="E26" s="9" t="s">
        <v>6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2">
        <f t="shared" si="0"/>
        <v>0</v>
      </c>
      <c r="X26" s="13">
        <v>54</v>
      </c>
      <c r="Y26" s="14">
        <f t="shared" si="1"/>
        <v>0</v>
      </c>
      <c r="Z26" s="9"/>
    </row>
    <row r="27" spans="1:26" ht="102.95" customHeight="1">
      <c r="A27" s="9" t="s">
        <v>370</v>
      </c>
      <c r="B27" s="9" t="s">
        <v>143</v>
      </c>
      <c r="C27" s="9" t="s">
        <v>422</v>
      </c>
      <c r="D27" s="9" t="s">
        <v>440</v>
      </c>
      <c r="E27" s="9" t="s">
        <v>6</v>
      </c>
      <c r="F27" s="10">
        <v>2</v>
      </c>
      <c r="G27" s="10">
        <v>1</v>
      </c>
      <c r="H27" s="10">
        <v>0</v>
      </c>
      <c r="I27" s="10">
        <v>2</v>
      </c>
      <c r="J27" s="10">
        <v>0</v>
      </c>
      <c r="K27" s="10">
        <v>2</v>
      </c>
      <c r="L27" s="10">
        <v>0</v>
      </c>
      <c r="M27" s="10">
        <v>2</v>
      </c>
      <c r="N27" s="10">
        <v>3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2">
        <f t="shared" si="0"/>
        <v>12</v>
      </c>
      <c r="X27" s="13">
        <v>129</v>
      </c>
      <c r="Y27" s="14">
        <f t="shared" si="1"/>
        <v>1548</v>
      </c>
      <c r="Z27" s="9"/>
    </row>
    <row r="28" spans="1:26" ht="102.95" customHeight="1">
      <c r="A28" s="9" t="s">
        <v>387</v>
      </c>
      <c r="B28" s="9" t="s">
        <v>128</v>
      </c>
      <c r="C28" s="9" t="s">
        <v>424</v>
      </c>
      <c r="D28" s="9" t="s">
        <v>439</v>
      </c>
      <c r="E28" s="9" t="s">
        <v>6</v>
      </c>
      <c r="F28" s="10">
        <v>0</v>
      </c>
      <c r="G28" s="10">
        <v>2</v>
      </c>
      <c r="H28" s="10">
        <v>0</v>
      </c>
      <c r="I28" s="10">
        <v>5</v>
      </c>
      <c r="J28" s="10">
        <v>0</v>
      </c>
      <c r="K28" s="10">
        <v>2</v>
      </c>
      <c r="L28" s="10">
        <v>0</v>
      </c>
      <c r="M28" s="10">
        <v>4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2">
        <f t="shared" si="0"/>
        <v>13</v>
      </c>
      <c r="X28" s="13">
        <v>216</v>
      </c>
      <c r="Y28" s="14">
        <f t="shared" si="1"/>
        <v>2808</v>
      </c>
      <c r="Z28" s="9"/>
    </row>
    <row r="29" spans="1:26" ht="102.95" customHeight="1">
      <c r="A29" s="9" t="s">
        <v>381</v>
      </c>
      <c r="B29" s="9" t="s">
        <v>128</v>
      </c>
      <c r="C29" s="9" t="s">
        <v>424</v>
      </c>
      <c r="D29" s="9" t="s">
        <v>439</v>
      </c>
      <c r="E29" s="9" t="s">
        <v>6</v>
      </c>
      <c r="F29" s="10">
        <v>0</v>
      </c>
      <c r="G29" s="10">
        <v>5</v>
      </c>
      <c r="H29" s="10">
        <v>0</v>
      </c>
      <c r="I29" s="10">
        <v>4</v>
      </c>
      <c r="J29" s="10">
        <v>0</v>
      </c>
      <c r="K29" s="10">
        <v>5</v>
      </c>
      <c r="L29" s="10">
        <v>0</v>
      </c>
      <c r="M29" s="10">
        <v>6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2">
        <f t="shared" si="0"/>
        <v>20</v>
      </c>
      <c r="X29" s="13">
        <v>216</v>
      </c>
      <c r="Y29" s="14">
        <f t="shared" si="1"/>
        <v>4320</v>
      </c>
      <c r="Z29" s="9"/>
    </row>
    <row r="30" spans="1:26" ht="102.95" customHeight="1">
      <c r="A30" s="9" t="s">
        <v>195</v>
      </c>
      <c r="B30" s="9" t="s">
        <v>196</v>
      </c>
      <c r="C30" s="9" t="s">
        <v>420</v>
      </c>
      <c r="D30" s="9" t="s">
        <v>441</v>
      </c>
      <c r="E30" s="9" t="s">
        <v>6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3</v>
      </c>
      <c r="O30" s="10">
        <v>2</v>
      </c>
      <c r="P30" s="10">
        <v>4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2">
        <f t="shared" si="0"/>
        <v>9</v>
      </c>
      <c r="X30" s="13">
        <v>64</v>
      </c>
      <c r="Y30" s="14">
        <f t="shared" si="1"/>
        <v>576</v>
      </c>
      <c r="Z30" s="9"/>
    </row>
    <row r="31" spans="1:26" ht="102.95" customHeight="1">
      <c r="A31" s="9" t="s">
        <v>362</v>
      </c>
      <c r="B31" s="9" t="s">
        <v>165</v>
      </c>
      <c r="C31" s="9" t="s">
        <v>434</v>
      </c>
      <c r="D31" s="9" t="s">
        <v>441</v>
      </c>
      <c r="E31" s="9" t="s">
        <v>6</v>
      </c>
      <c r="F31" s="10">
        <v>4</v>
      </c>
      <c r="G31" s="10">
        <v>3</v>
      </c>
      <c r="H31" s="10">
        <v>0</v>
      </c>
      <c r="I31" s="10">
        <v>4</v>
      </c>
      <c r="J31" s="10">
        <v>0</v>
      </c>
      <c r="K31" s="10">
        <v>4</v>
      </c>
      <c r="L31" s="10">
        <v>0</v>
      </c>
      <c r="M31" s="10">
        <v>2</v>
      </c>
      <c r="N31" s="10">
        <v>2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2">
        <f t="shared" si="0"/>
        <v>19</v>
      </c>
      <c r="X31" s="13">
        <v>302</v>
      </c>
      <c r="Y31" s="14">
        <f t="shared" si="1"/>
        <v>5738</v>
      </c>
      <c r="Z31" s="9"/>
    </row>
    <row r="32" spans="1:26" ht="112.5" customHeight="1">
      <c r="A32" s="9" t="s">
        <v>185</v>
      </c>
      <c r="B32" s="9" t="s">
        <v>108</v>
      </c>
      <c r="C32" s="9" t="s">
        <v>420</v>
      </c>
      <c r="D32" s="9" t="s">
        <v>441</v>
      </c>
      <c r="E32" s="9" t="s">
        <v>6</v>
      </c>
      <c r="F32" s="10">
        <v>1</v>
      </c>
      <c r="G32" s="10">
        <v>1</v>
      </c>
      <c r="H32" s="10">
        <v>0</v>
      </c>
      <c r="I32" s="10">
        <v>4</v>
      </c>
      <c r="J32" s="10">
        <v>0</v>
      </c>
      <c r="K32" s="10">
        <v>4</v>
      </c>
      <c r="L32" s="10">
        <v>0</v>
      </c>
      <c r="M32" s="10">
        <v>2</v>
      </c>
      <c r="N32" s="10">
        <v>2</v>
      </c>
      <c r="O32" s="10">
        <v>3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2">
        <f t="shared" si="0"/>
        <v>17</v>
      </c>
      <c r="X32" s="13">
        <v>159</v>
      </c>
      <c r="Y32" s="14">
        <f t="shared" si="1"/>
        <v>2703</v>
      </c>
      <c r="Z32" s="9"/>
    </row>
    <row r="33" spans="1:26" ht="102.95" customHeight="1">
      <c r="A33" s="9" t="s">
        <v>228</v>
      </c>
      <c r="B33" s="9" t="s">
        <v>108</v>
      </c>
      <c r="C33" s="9" t="s">
        <v>420</v>
      </c>
      <c r="D33" s="9" t="s">
        <v>441</v>
      </c>
      <c r="E33" s="9" t="s">
        <v>6</v>
      </c>
      <c r="F33" s="10">
        <v>3</v>
      </c>
      <c r="G33" s="10">
        <v>0</v>
      </c>
      <c r="H33" s="10">
        <v>0</v>
      </c>
      <c r="I33" s="10">
        <v>0</v>
      </c>
      <c r="J33" s="10">
        <v>0</v>
      </c>
      <c r="K33" s="10">
        <v>4</v>
      </c>
      <c r="L33" s="10">
        <v>0</v>
      </c>
      <c r="M33" s="10">
        <v>4</v>
      </c>
      <c r="N33" s="10">
        <v>2</v>
      </c>
      <c r="O33" s="10">
        <v>4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2">
        <f t="shared" si="0"/>
        <v>17</v>
      </c>
      <c r="X33" s="13">
        <v>159</v>
      </c>
      <c r="Y33" s="14">
        <f t="shared" si="1"/>
        <v>2703</v>
      </c>
      <c r="Z33" s="9"/>
    </row>
    <row r="34" spans="1:26" ht="102.95" customHeight="1">
      <c r="A34" s="9" t="s">
        <v>290</v>
      </c>
      <c r="B34" s="9" t="s">
        <v>231</v>
      </c>
      <c r="C34" s="9" t="s">
        <v>420</v>
      </c>
      <c r="D34" s="9" t="s">
        <v>441</v>
      </c>
      <c r="E34" s="9" t="s">
        <v>6</v>
      </c>
      <c r="F34" s="10">
        <v>0</v>
      </c>
      <c r="G34" s="10">
        <v>1</v>
      </c>
      <c r="H34" s="10">
        <v>0</v>
      </c>
      <c r="I34" s="10">
        <v>4</v>
      </c>
      <c r="J34" s="10">
        <v>0</v>
      </c>
      <c r="K34" s="10">
        <v>3</v>
      </c>
      <c r="L34" s="10">
        <v>0</v>
      </c>
      <c r="M34" s="10">
        <v>2</v>
      </c>
      <c r="N34" s="10">
        <v>3</v>
      </c>
      <c r="O34" s="10">
        <v>4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2">
        <f t="shared" si="0"/>
        <v>17</v>
      </c>
      <c r="X34" s="13">
        <v>180</v>
      </c>
      <c r="Y34" s="14">
        <f t="shared" si="1"/>
        <v>3060</v>
      </c>
      <c r="Z34" s="9"/>
    </row>
    <row r="35" spans="1:26" ht="102.95" customHeight="1">
      <c r="A35" s="9" t="s">
        <v>371</v>
      </c>
      <c r="B35" s="9" t="s">
        <v>143</v>
      </c>
      <c r="C35" s="9" t="s">
        <v>422</v>
      </c>
      <c r="D35" s="9" t="s">
        <v>440</v>
      </c>
      <c r="E35" s="9" t="s">
        <v>6</v>
      </c>
      <c r="F35" s="10">
        <v>0</v>
      </c>
      <c r="G35" s="10">
        <v>1</v>
      </c>
      <c r="H35" s="10">
        <v>0</v>
      </c>
      <c r="I35" s="10">
        <v>1</v>
      </c>
      <c r="J35" s="10">
        <v>0</v>
      </c>
      <c r="K35" s="10">
        <v>1</v>
      </c>
      <c r="L35" s="10">
        <v>0</v>
      </c>
      <c r="M35" s="10">
        <v>2</v>
      </c>
      <c r="N35" s="10">
        <v>2</v>
      </c>
      <c r="O35" s="10">
        <v>1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2">
        <f t="shared" si="0"/>
        <v>8</v>
      </c>
      <c r="X35" s="13">
        <v>129</v>
      </c>
      <c r="Y35" s="14">
        <f t="shared" si="1"/>
        <v>1032</v>
      </c>
      <c r="Z35" s="9"/>
    </row>
    <row r="36" spans="1:26" ht="102.95" customHeight="1">
      <c r="A36" s="9" t="s">
        <v>79</v>
      </c>
      <c r="B36" s="9" t="s">
        <v>80</v>
      </c>
      <c r="C36" s="9" t="s">
        <v>420</v>
      </c>
      <c r="D36" s="9"/>
      <c r="E36" s="9" t="s">
        <v>6</v>
      </c>
      <c r="F36" s="10">
        <v>6</v>
      </c>
      <c r="G36" s="10">
        <v>5</v>
      </c>
      <c r="H36" s="10">
        <v>0</v>
      </c>
      <c r="I36" s="10">
        <v>1</v>
      </c>
      <c r="J36" s="10">
        <v>0</v>
      </c>
      <c r="K36" s="10">
        <v>1</v>
      </c>
      <c r="L36" s="10">
        <v>0</v>
      </c>
      <c r="M36" s="10">
        <v>1</v>
      </c>
      <c r="N36" s="10">
        <v>2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2">
        <f t="shared" si="0"/>
        <v>16</v>
      </c>
      <c r="X36" s="13">
        <v>21</v>
      </c>
      <c r="Y36" s="14">
        <f t="shared" si="1"/>
        <v>336</v>
      </c>
      <c r="Z36" s="9"/>
    </row>
    <row r="37" spans="1:26" ht="102.95" customHeight="1">
      <c r="A37" s="9" t="s">
        <v>295</v>
      </c>
      <c r="B37" s="9" t="s">
        <v>165</v>
      </c>
      <c r="C37" s="9" t="s">
        <v>434</v>
      </c>
      <c r="D37" s="9" t="s">
        <v>441</v>
      </c>
      <c r="E37" s="9" t="s">
        <v>6</v>
      </c>
      <c r="F37" s="10">
        <v>3</v>
      </c>
      <c r="G37" s="10">
        <v>5</v>
      </c>
      <c r="H37" s="10">
        <v>0</v>
      </c>
      <c r="I37" s="10">
        <v>5</v>
      </c>
      <c r="J37" s="10">
        <v>0</v>
      </c>
      <c r="K37" s="10">
        <v>3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2">
        <f t="shared" si="0"/>
        <v>16</v>
      </c>
      <c r="X37" s="13">
        <v>302</v>
      </c>
      <c r="Y37" s="14">
        <f t="shared" si="1"/>
        <v>4832</v>
      </c>
      <c r="Z37" s="9"/>
    </row>
    <row r="38" spans="1:26" ht="102.95" customHeight="1">
      <c r="A38" s="9" t="s">
        <v>127</v>
      </c>
      <c r="B38" s="9" t="s">
        <v>128</v>
      </c>
      <c r="C38" s="9" t="s">
        <v>424</v>
      </c>
      <c r="D38" s="9" t="s">
        <v>439</v>
      </c>
      <c r="E38" s="9" t="s">
        <v>6</v>
      </c>
      <c r="F38" s="10">
        <v>0</v>
      </c>
      <c r="G38" s="10">
        <v>2</v>
      </c>
      <c r="H38" s="10">
        <v>0</v>
      </c>
      <c r="I38" s="10">
        <v>3</v>
      </c>
      <c r="J38" s="10">
        <v>0</v>
      </c>
      <c r="K38" s="10">
        <v>7</v>
      </c>
      <c r="L38" s="10">
        <v>0</v>
      </c>
      <c r="M38" s="10">
        <v>2</v>
      </c>
      <c r="N38" s="10">
        <v>1</v>
      </c>
      <c r="O38" s="10">
        <v>1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2">
        <f t="shared" si="0"/>
        <v>16</v>
      </c>
      <c r="X38" s="13">
        <v>216</v>
      </c>
      <c r="Y38" s="14">
        <f t="shared" si="1"/>
        <v>3456</v>
      </c>
      <c r="Z38" s="9"/>
    </row>
    <row r="39" spans="1:26" ht="102.95" customHeight="1">
      <c r="A39" s="9" t="s">
        <v>144</v>
      </c>
      <c r="B39" s="9" t="s">
        <v>143</v>
      </c>
      <c r="C39" s="9" t="s">
        <v>422</v>
      </c>
      <c r="D39" s="9" t="s">
        <v>440</v>
      </c>
      <c r="E39" s="9" t="s">
        <v>6</v>
      </c>
      <c r="F39" s="10">
        <v>0</v>
      </c>
      <c r="G39" s="10">
        <v>2</v>
      </c>
      <c r="H39" s="10">
        <v>0</v>
      </c>
      <c r="I39" s="10">
        <v>3</v>
      </c>
      <c r="J39" s="10">
        <v>0</v>
      </c>
      <c r="K39" s="10">
        <v>3</v>
      </c>
      <c r="L39" s="10">
        <v>0</v>
      </c>
      <c r="M39" s="10">
        <v>3</v>
      </c>
      <c r="N39" s="10">
        <v>4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2">
        <f t="shared" si="0"/>
        <v>15</v>
      </c>
      <c r="X39" s="13">
        <v>129</v>
      </c>
      <c r="Y39" s="14">
        <f t="shared" si="1"/>
        <v>1935</v>
      </c>
      <c r="Z39" s="9"/>
    </row>
    <row r="40" spans="1:26" ht="102.95" customHeight="1">
      <c r="A40" s="9" t="s">
        <v>380</v>
      </c>
      <c r="B40" s="9" t="s">
        <v>128</v>
      </c>
      <c r="C40" s="9" t="s">
        <v>424</v>
      </c>
      <c r="D40" s="9" t="s">
        <v>439</v>
      </c>
      <c r="E40" s="9" t="s">
        <v>6</v>
      </c>
      <c r="F40" s="10">
        <v>0</v>
      </c>
      <c r="G40" s="10">
        <v>2</v>
      </c>
      <c r="H40" s="10">
        <v>0</v>
      </c>
      <c r="I40" s="10">
        <v>2</v>
      </c>
      <c r="J40" s="10">
        <v>0</v>
      </c>
      <c r="K40" s="10">
        <v>2</v>
      </c>
      <c r="L40" s="10">
        <v>0</v>
      </c>
      <c r="M40" s="10">
        <v>2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2">
        <f t="shared" si="0"/>
        <v>8</v>
      </c>
      <c r="X40" s="13">
        <v>216</v>
      </c>
      <c r="Y40" s="14">
        <f t="shared" si="1"/>
        <v>1728</v>
      </c>
      <c r="Z40" s="9"/>
    </row>
    <row r="41" spans="1:26" ht="102.95" customHeight="1">
      <c r="A41" s="9" t="s">
        <v>288</v>
      </c>
      <c r="B41" s="9" t="s">
        <v>289</v>
      </c>
      <c r="C41" s="9" t="s">
        <v>420</v>
      </c>
      <c r="D41" s="9" t="s">
        <v>448</v>
      </c>
      <c r="E41" s="9" t="s">
        <v>6</v>
      </c>
      <c r="F41" s="10">
        <v>0</v>
      </c>
      <c r="G41" s="10">
        <v>3</v>
      </c>
      <c r="H41" s="10">
        <v>0</v>
      </c>
      <c r="I41" s="10">
        <v>1</v>
      </c>
      <c r="J41" s="10">
        <v>0</v>
      </c>
      <c r="K41" s="10">
        <v>2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2">
        <f t="shared" si="0"/>
        <v>6</v>
      </c>
      <c r="X41" s="13">
        <v>278</v>
      </c>
      <c r="Y41" s="14">
        <f t="shared" si="1"/>
        <v>1668</v>
      </c>
      <c r="Z41" s="9"/>
    </row>
    <row r="42" spans="1:26" ht="102.95" customHeight="1">
      <c r="A42" s="9" t="s">
        <v>100</v>
      </c>
      <c r="B42" s="9" t="s">
        <v>20</v>
      </c>
      <c r="C42" s="9" t="s">
        <v>420</v>
      </c>
      <c r="D42" s="9" t="s">
        <v>441</v>
      </c>
      <c r="E42" s="9" t="s">
        <v>6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1</v>
      </c>
      <c r="O42" s="10">
        <v>10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2">
        <f t="shared" si="0"/>
        <v>11</v>
      </c>
      <c r="X42" s="13">
        <v>54</v>
      </c>
      <c r="Y42" s="14">
        <f t="shared" si="1"/>
        <v>594</v>
      </c>
      <c r="Z42" s="9"/>
    </row>
    <row r="43" spans="1:26" ht="102.95" customHeight="1">
      <c r="A43" s="9" t="s">
        <v>285</v>
      </c>
      <c r="B43" s="9" t="s">
        <v>108</v>
      </c>
      <c r="C43" s="9" t="s">
        <v>430</v>
      </c>
      <c r="D43" s="9" t="s">
        <v>439</v>
      </c>
      <c r="E43" s="9" t="s">
        <v>6</v>
      </c>
      <c r="F43" s="10">
        <v>0</v>
      </c>
      <c r="G43" s="10">
        <v>0</v>
      </c>
      <c r="H43" s="10">
        <v>1</v>
      </c>
      <c r="I43" s="10">
        <v>3</v>
      </c>
      <c r="J43" s="10">
        <v>2</v>
      </c>
      <c r="K43" s="10">
        <v>1</v>
      </c>
      <c r="L43" s="10">
        <v>2</v>
      </c>
      <c r="M43" s="10">
        <v>1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2">
        <f t="shared" si="0"/>
        <v>10</v>
      </c>
      <c r="X43" s="13">
        <v>240</v>
      </c>
      <c r="Y43" s="14">
        <f t="shared" si="1"/>
        <v>2400</v>
      </c>
      <c r="Z43" s="9"/>
    </row>
    <row r="44" spans="1:26" ht="102.95" customHeight="1">
      <c r="A44" s="9" t="s">
        <v>365</v>
      </c>
      <c r="B44" s="9" t="s">
        <v>165</v>
      </c>
      <c r="C44" s="9" t="s">
        <v>434</v>
      </c>
      <c r="D44" s="9" t="s">
        <v>441</v>
      </c>
      <c r="E44" s="9" t="s">
        <v>6</v>
      </c>
      <c r="F44" s="10">
        <v>3</v>
      </c>
      <c r="G44" s="10">
        <v>3</v>
      </c>
      <c r="H44" s="10">
        <v>0</v>
      </c>
      <c r="I44" s="10">
        <v>1</v>
      </c>
      <c r="J44" s="10">
        <v>0</v>
      </c>
      <c r="K44" s="10">
        <v>0</v>
      </c>
      <c r="L44" s="10">
        <v>0</v>
      </c>
      <c r="M44" s="10">
        <v>2</v>
      </c>
      <c r="N44" s="10">
        <v>1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2">
        <f t="shared" si="0"/>
        <v>10</v>
      </c>
      <c r="X44" s="13">
        <v>302</v>
      </c>
      <c r="Y44" s="14">
        <f t="shared" si="1"/>
        <v>3020</v>
      </c>
      <c r="Z44" s="9"/>
    </row>
    <row r="45" spans="1:26" ht="96.75" customHeight="1">
      <c r="A45" s="9" t="s">
        <v>112</v>
      </c>
      <c r="B45" s="9" t="s">
        <v>113</v>
      </c>
      <c r="C45" s="9" t="s">
        <v>421</v>
      </c>
      <c r="D45" s="9" t="s">
        <v>446</v>
      </c>
      <c r="E45" s="9" t="s">
        <v>6</v>
      </c>
      <c r="F45" s="10">
        <v>1</v>
      </c>
      <c r="G45" s="10">
        <v>1</v>
      </c>
      <c r="H45" s="10">
        <v>0</v>
      </c>
      <c r="I45" s="10">
        <v>2</v>
      </c>
      <c r="J45" s="10">
        <v>0</v>
      </c>
      <c r="K45" s="10">
        <v>3</v>
      </c>
      <c r="L45" s="10">
        <v>0</v>
      </c>
      <c r="M45" s="10">
        <v>1</v>
      </c>
      <c r="N45" s="10">
        <v>1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2">
        <f t="shared" si="0"/>
        <v>9</v>
      </c>
      <c r="X45" s="13">
        <v>267</v>
      </c>
      <c r="Y45" s="14">
        <f t="shared" si="1"/>
        <v>2403</v>
      </c>
      <c r="Z45" s="9"/>
    </row>
    <row r="46" spans="1:26" ht="96.75" customHeight="1">
      <c r="A46" s="9" t="s">
        <v>75</v>
      </c>
      <c r="B46" s="9" t="s">
        <v>76</v>
      </c>
      <c r="C46" s="9" t="s">
        <v>420</v>
      </c>
      <c r="D46" s="9"/>
      <c r="E46" s="9" t="s">
        <v>6</v>
      </c>
      <c r="F46" s="10">
        <v>1</v>
      </c>
      <c r="G46" s="10">
        <v>1</v>
      </c>
      <c r="H46" s="10">
        <v>0</v>
      </c>
      <c r="I46" s="10">
        <v>0</v>
      </c>
      <c r="J46" s="10">
        <v>0</v>
      </c>
      <c r="K46" s="10">
        <v>6</v>
      </c>
      <c r="L46" s="10">
        <v>0</v>
      </c>
      <c r="M46" s="10">
        <v>1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2">
        <f t="shared" si="0"/>
        <v>9</v>
      </c>
      <c r="X46" s="13">
        <v>48</v>
      </c>
      <c r="Y46" s="14">
        <f t="shared" si="1"/>
        <v>432</v>
      </c>
      <c r="Z46" s="9"/>
    </row>
    <row r="47" spans="1:26" ht="96.75" customHeight="1">
      <c r="A47" s="9" t="s">
        <v>27</v>
      </c>
      <c r="B47" s="9" t="s">
        <v>28</v>
      </c>
      <c r="C47" s="9" t="s">
        <v>420</v>
      </c>
      <c r="D47" s="9" t="s">
        <v>441</v>
      </c>
      <c r="E47" s="9" t="s">
        <v>6</v>
      </c>
      <c r="F47" s="10">
        <v>0</v>
      </c>
      <c r="G47" s="10">
        <v>1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1</v>
      </c>
      <c r="N47" s="10">
        <v>2</v>
      </c>
      <c r="O47" s="10">
        <v>3</v>
      </c>
      <c r="P47" s="10">
        <v>2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2">
        <f t="shared" si="0"/>
        <v>9</v>
      </c>
      <c r="X47" s="13">
        <v>76</v>
      </c>
      <c r="Y47" s="14">
        <f t="shared" si="1"/>
        <v>684</v>
      </c>
      <c r="Z47" s="9"/>
    </row>
    <row r="48" spans="1:26" ht="96.75" customHeight="1">
      <c r="A48" s="9" t="s">
        <v>385</v>
      </c>
      <c r="B48" s="9" t="s">
        <v>386</v>
      </c>
      <c r="C48" s="9" t="s">
        <v>422</v>
      </c>
      <c r="D48" s="9" t="s">
        <v>440</v>
      </c>
      <c r="E48" s="9" t="s">
        <v>6</v>
      </c>
      <c r="F48" s="10">
        <v>0</v>
      </c>
      <c r="G48" s="10">
        <v>0</v>
      </c>
      <c r="H48" s="10">
        <v>0</v>
      </c>
      <c r="I48" s="10">
        <v>4</v>
      </c>
      <c r="J48" s="10">
        <v>0</v>
      </c>
      <c r="K48" s="10">
        <v>4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2">
        <f t="shared" si="0"/>
        <v>8</v>
      </c>
      <c r="X48" s="13">
        <v>118</v>
      </c>
      <c r="Y48" s="14">
        <f t="shared" si="1"/>
        <v>944</v>
      </c>
      <c r="Z48" s="9"/>
    </row>
    <row r="49" spans="1:26" ht="90.75" customHeight="1">
      <c r="A49" s="9" t="s">
        <v>110</v>
      </c>
      <c r="B49" s="9" t="s">
        <v>111</v>
      </c>
      <c r="C49" s="9" t="s">
        <v>420</v>
      </c>
      <c r="D49" s="9" t="s">
        <v>441</v>
      </c>
      <c r="E49" s="9" t="s">
        <v>6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7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2">
        <f t="shared" si="0"/>
        <v>7</v>
      </c>
      <c r="X49" s="13">
        <v>64</v>
      </c>
      <c r="Y49" s="14">
        <f t="shared" si="1"/>
        <v>448</v>
      </c>
      <c r="Z49" s="9"/>
    </row>
    <row r="50" spans="1:26" ht="90.75" customHeight="1">
      <c r="A50" s="9" t="s">
        <v>154</v>
      </c>
      <c r="B50" s="9" t="s">
        <v>134</v>
      </c>
      <c r="C50" s="9" t="s">
        <v>422</v>
      </c>
      <c r="D50" s="9" t="s">
        <v>447</v>
      </c>
      <c r="E50" s="9" t="s">
        <v>6</v>
      </c>
      <c r="F50" s="10">
        <v>0</v>
      </c>
      <c r="G50" s="10">
        <v>0</v>
      </c>
      <c r="H50" s="10">
        <v>0</v>
      </c>
      <c r="I50" s="10">
        <v>1</v>
      </c>
      <c r="J50" s="10">
        <v>0</v>
      </c>
      <c r="K50" s="10">
        <v>2</v>
      </c>
      <c r="L50" s="10">
        <v>0</v>
      </c>
      <c r="M50" s="10">
        <v>3</v>
      </c>
      <c r="N50" s="10">
        <v>1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2">
        <f t="shared" si="0"/>
        <v>7</v>
      </c>
      <c r="X50" s="13">
        <v>140</v>
      </c>
      <c r="Y50" s="14">
        <f t="shared" si="1"/>
        <v>980</v>
      </c>
      <c r="Z50" s="9"/>
    </row>
    <row r="51" spans="1:26" ht="102" customHeight="1">
      <c r="A51" s="9" t="s">
        <v>397</v>
      </c>
      <c r="B51" s="9" t="s">
        <v>128</v>
      </c>
      <c r="C51" s="9" t="s">
        <v>424</v>
      </c>
      <c r="D51" s="9" t="s">
        <v>439</v>
      </c>
      <c r="E51" s="9" t="s">
        <v>6</v>
      </c>
      <c r="F51" s="10">
        <v>0</v>
      </c>
      <c r="G51" s="10">
        <v>1</v>
      </c>
      <c r="H51" s="10">
        <v>0</v>
      </c>
      <c r="I51" s="10">
        <v>1</v>
      </c>
      <c r="J51" s="10">
        <v>0</v>
      </c>
      <c r="K51" s="10">
        <v>2</v>
      </c>
      <c r="L51" s="10">
        <v>0</v>
      </c>
      <c r="M51" s="10">
        <v>2</v>
      </c>
      <c r="N51" s="10">
        <v>1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2">
        <f t="shared" si="0"/>
        <v>7</v>
      </c>
      <c r="X51" s="13">
        <v>216</v>
      </c>
      <c r="Y51" s="14">
        <f t="shared" si="1"/>
        <v>1512</v>
      </c>
      <c r="Z51" s="9"/>
    </row>
    <row r="52" spans="1:26" ht="102" customHeight="1">
      <c r="A52" s="9" t="s">
        <v>388</v>
      </c>
      <c r="B52" s="9" t="s">
        <v>128</v>
      </c>
      <c r="C52" s="9" t="s">
        <v>424</v>
      </c>
      <c r="D52" s="9" t="s">
        <v>439</v>
      </c>
      <c r="E52" s="9" t="s">
        <v>6</v>
      </c>
      <c r="F52" s="10">
        <v>0</v>
      </c>
      <c r="G52" s="10">
        <v>1</v>
      </c>
      <c r="H52" s="10">
        <v>0</v>
      </c>
      <c r="I52" s="10">
        <v>0</v>
      </c>
      <c r="J52" s="10">
        <v>0</v>
      </c>
      <c r="K52" s="10">
        <v>5</v>
      </c>
      <c r="L52" s="10">
        <v>0</v>
      </c>
      <c r="M52" s="10">
        <v>1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2">
        <f t="shared" si="0"/>
        <v>7</v>
      </c>
      <c r="X52" s="13">
        <v>216</v>
      </c>
      <c r="Y52" s="14">
        <f t="shared" si="1"/>
        <v>1512</v>
      </c>
      <c r="Z52" s="9"/>
    </row>
    <row r="53" spans="1:26" ht="102" customHeight="1">
      <c r="A53" s="9" t="s">
        <v>41</v>
      </c>
      <c r="B53" s="9" t="s">
        <v>40</v>
      </c>
      <c r="C53" s="9" t="s">
        <v>420</v>
      </c>
      <c r="D53" s="9" t="s">
        <v>441</v>
      </c>
      <c r="E53" s="9" t="s">
        <v>6</v>
      </c>
      <c r="F53" s="10">
        <v>0</v>
      </c>
      <c r="G53" s="10">
        <v>1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2</v>
      </c>
      <c r="P53" s="10">
        <v>4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2">
        <f t="shared" si="0"/>
        <v>7</v>
      </c>
      <c r="X53" s="13">
        <v>75</v>
      </c>
      <c r="Y53" s="14">
        <f t="shared" si="1"/>
        <v>525</v>
      </c>
      <c r="Z53" s="9"/>
    </row>
    <row r="54" spans="1:26" ht="102" customHeight="1">
      <c r="A54" s="9" t="s">
        <v>39</v>
      </c>
      <c r="B54" s="9" t="s">
        <v>40</v>
      </c>
      <c r="C54" s="9" t="s">
        <v>420</v>
      </c>
      <c r="D54" s="9" t="s">
        <v>441</v>
      </c>
      <c r="E54" s="9" t="s">
        <v>6</v>
      </c>
      <c r="F54" s="10">
        <v>0</v>
      </c>
      <c r="G54" s="10">
        <v>2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4</v>
      </c>
      <c r="P54" s="10">
        <v>1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2">
        <f t="shared" si="0"/>
        <v>7</v>
      </c>
      <c r="X54" s="13">
        <v>75</v>
      </c>
      <c r="Y54" s="14">
        <f t="shared" si="1"/>
        <v>525</v>
      </c>
      <c r="Z54" s="9"/>
    </row>
    <row r="55" spans="1:26" ht="102" customHeight="1">
      <c r="A55" s="9" t="s">
        <v>303</v>
      </c>
      <c r="B55" s="9" t="s">
        <v>108</v>
      </c>
      <c r="C55" s="9" t="s">
        <v>420</v>
      </c>
      <c r="D55" s="9" t="s">
        <v>441</v>
      </c>
      <c r="E55" s="9" t="s">
        <v>6</v>
      </c>
      <c r="F55" s="10">
        <v>0</v>
      </c>
      <c r="G55" s="10">
        <v>1</v>
      </c>
      <c r="H55" s="10">
        <v>0</v>
      </c>
      <c r="I55" s="10">
        <v>2</v>
      </c>
      <c r="J55" s="10">
        <v>0</v>
      </c>
      <c r="K55" s="10">
        <v>1</v>
      </c>
      <c r="L55" s="10">
        <v>0</v>
      </c>
      <c r="M55" s="10">
        <v>0</v>
      </c>
      <c r="N55" s="10">
        <v>0</v>
      </c>
      <c r="O55" s="10">
        <v>2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2">
        <f t="shared" si="0"/>
        <v>6</v>
      </c>
      <c r="X55" s="13">
        <v>159</v>
      </c>
      <c r="Y55" s="14">
        <f t="shared" si="1"/>
        <v>954</v>
      </c>
      <c r="Z55" s="9"/>
    </row>
    <row r="56" spans="1:26" ht="102" customHeight="1">
      <c r="A56" s="9" t="s">
        <v>284</v>
      </c>
      <c r="B56" s="9" t="s">
        <v>108</v>
      </c>
      <c r="C56" s="9" t="s">
        <v>420</v>
      </c>
      <c r="D56" s="9" t="s">
        <v>441</v>
      </c>
      <c r="E56" s="9" t="s">
        <v>6</v>
      </c>
      <c r="F56" s="10">
        <v>0</v>
      </c>
      <c r="G56" s="10">
        <v>1</v>
      </c>
      <c r="H56" s="10">
        <v>0</v>
      </c>
      <c r="I56" s="10">
        <v>1</v>
      </c>
      <c r="J56" s="10">
        <v>0</v>
      </c>
      <c r="K56" s="10">
        <v>1</v>
      </c>
      <c r="L56" s="10">
        <v>0</v>
      </c>
      <c r="M56" s="10">
        <v>1</v>
      </c>
      <c r="N56" s="10">
        <v>1</v>
      </c>
      <c r="O56" s="10">
        <v>1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2">
        <f t="shared" si="0"/>
        <v>6</v>
      </c>
      <c r="X56" s="13">
        <v>159</v>
      </c>
      <c r="Y56" s="14">
        <f t="shared" si="1"/>
        <v>954</v>
      </c>
      <c r="Z56" s="9"/>
    </row>
    <row r="57" spans="1:26" ht="116.25" customHeight="1">
      <c r="A57" s="9" t="s">
        <v>382</v>
      </c>
      <c r="B57" s="9" t="s">
        <v>128</v>
      </c>
      <c r="C57" s="9" t="s">
        <v>424</v>
      </c>
      <c r="D57" s="9" t="s">
        <v>439</v>
      </c>
      <c r="E57" s="9" t="s">
        <v>6</v>
      </c>
      <c r="F57" s="10">
        <v>0</v>
      </c>
      <c r="G57" s="10">
        <v>2</v>
      </c>
      <c r="H57" s="10">
        <v>0</v>
      </c>
      <c r="I57" s="10">
        <v>2</v>
      </c>
      <c r="J57" s="10">
        <v>0</v>
      </c>
      <c r="K57" s="10">
        <v>2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2">
        <f t="shared" si="0"/>
        <v>6</v>
      </c>
      <c r="X57" s="13">
        <v>216</v>
      </c>
      <c r="Y57" s="14">
        <f t="shared" si="1"/>
        <v>1296</v>
      </c>
      <c r="Z57" s="9"/>
    </row>
    <row r="58" spans="1:26" ht="116.25" customHeight="1">
      <c r="A58" s="9" t="s">
        <v>187</v>
      </c>
      <c r="B58" s="9" t="s">
        <v>188</v>
      </c>
      <c r="C58" s="9" t="s">
        <v>422</v>
      </c>
      <c r="D58" s="9" t="s">
        <v>441</v>
      </c>
      <c r="E58" s="9" t="s">
        <v>6</v>
      </c>
      <c r="F58" s="10">
        <v>0</v>
      </c>
      <c r="G58" s="10">
        <v>1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1</v>
      </c>
      <c r="N58" s="10">
        <v>2</v>
      </c>
      <c r="O58" s="10">
        <v>1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2">
        <f t="shared" si="0"/>
        <v>5</v>
      </c>
      <c r="X58" s="13">
        <v>132</v>
      </c>
      <c r="Y58" s="14">
        <f t="shared" si="1"/>
        <v>660</v>
      </c>
      <c r="Z58" s="9"/>
    </row>
    <row r="59" spans="1:26" ht="111" customHeight="1">
      <c r="A59" s="9" t="s">
        <v>173</v>
      </c>
      <c r="B59" s="9" t="s">
        <v>108</v>
      </c>
      <c r="C59" s="9" t="s">
        <v>420</v>
      </c>
      <c r="D59" s="9" t="s">
        <v>439</v>
      </c>
      <c r="E59" s="9" t="s">
        <v>6</v>
      </c>
      <c r="F59" s="10">
        <v>0</v>
      </c>
      <c r="G59" s="10">
        <v>2</v>
      </c>
      <c r="H59" s="10">
        <v>0</v>
      </c>
      <c r="I59" s="10">
        <v>1</v>
      </c>
      <c r="J59" s="10">
        <v>0</v>
      </c>
      <c r="K59" s="10">
        <v>1</v>
      </c>
      <c r="L59" s="10">
        <v>0</v>
      </c>
      <c r="M59" s="10">
        <v>0</v>
      </c>
      <c r="N59" s="10">
        <v>1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2">
        <f t="shared" si="0"/>
        <v>5</v>
      </c>
      <c r="X59" s="13">
        <v>159</v>
      </c>
      <c r="Y59" s="14">
        <f t="shared" si="1"/>
        <v>795</v>
      </c>
      <c r="Z59" s="9"/>
    </row>
    <row r="60" spans="1:26" ht="111" customHeight="1">
      <c r="A60" s="9" t="s">
        <v>384</v>
      </c>
      <c r="B60" s="9" t="s">
        <v>200</v>
      </c>
      <c r="C60" s="9" t="s">
        <v>420</v>
      </c>
      <c r="D60" s="9" t="s">
        <v>439</v>
      </c>
      <c r="E60" s="9" t="s">
        <v>6</v>
      </c>
      <c r="F60" s="10">
        <v>0</v>
      </c>
      <c r="G60" s="10">
        <v>0</v>
      </c>
      <c r="H60" s="10">
        <v>0</v>
      </c>
      <c r="I60" s="10">
        <v>2</v>
      </c>
      <c r="J60" s="10">
        <v>0</v>
      </c>
      <c r="K60" s="10">
        <v>2</v>
      </c>
      <c r="L60" s="10">
        <v>0</v>
      </c>
      <c r="M60" s="10">
        <v>0</v>
      </c>
      <c r="N60" s="10">
        <v>0</v>
      </c>
      <c r="O60" s="10">
        <v>1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2">
        <f t="shared" si="0"/>
        <v>5</v>
      </c>
      <c r="X60" s="13">
        <v>337</v>
      </c>
      <c r="Y60" s="14">
        <f t="shared" si="1"/>
        <v>1685</v>
      </c>
      <c r="Z60" s="9"/>
    </row>
    <row r="61" spans="1:26" ht="111" customHeight="1">
      <c r="A61" s="9" t="s">
        <v>379</v>
      </c>
      <c r="B61" s="9" t="s">
        <v>131</v>
      </c>
      <c r="C61" s="9" t="s">
        <v>423</v>
      </c>
      <c r="D61" s="9" t="s">
        <v>440</v>
      </c>
      <c r="E61" s="9" t="s">
        <v>6</v>
      </c>
      <c r="F61" s="10">
        <v>0</v>
      </c>
      <c r="G61" s="10">
        <v>1</v>
      </c>
      <c r="H61" s="10">
        <v>0</v>
      </c>
      <c r="I61" s="10">
        <v>1</v>
      </c>
      <c r="J61" s="10">
        <v>0</v>
      </c>
      <c r="K61" s="10">
        <v>1</v>
      </c>
      <c r="L61" s="10">
        <v>0</v>
      </c>
      <c r="M61" s="10">
        <v>1</v>
      </c>
      <c r="N61" s="10">
        <v>1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2">
        <f t="shared" si="0"/>
        <v>5</v>
      </c>
      <c r="X61" s="13">
        <v>151</v>
      </c>
      <c r="Y61" s="14">
        <f t="shared" si="1"/>
        <v>755</v>
      </c>
      <c r="Z61" s="9"/>
    </row>
    <row r="62" spans="1:26" ht="101.25" customHeight="1">
      <c r="A62" s="9" t="s">
        <v>389</v>
      </c>
      <c r="B62" s="9" t="s">
        <v>289</v>
      </c>
      <c r="C62" s="9" t="s">
        <v>420</v>
      </c>
      <c r="D62" s="9" t="s">
        <v>448</v>
      </c>
      <c r="E62" s="9" t="s">
        <v>6</v>
      </c>
      <c r="F62" s="10">
        <v>0</v>
      </c>
      <c r="G62" s="10">
        <v>1</v>
      </c>
      <c r="H62" s="10">
        <v>0</v>
      </c>
      <c r="I62" s="10">
        <v>2</v>
      </c>
      <c r="J62" s="10">
        <v>0</v>
      </c>
      <c r="K62" s="10">
        <v>1</v>
      </c>
      <c r="L62" s="10">
        <v>0</v>
      </c>
      <c r="M62" s="10">
        <v>1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2">
        <f t="shared" si="0"/>
        <v>5</v>
      </c>
      <c r="X62" s="13">
        <v>278</v>
      </c>
      <c r="Y62" s="14">
        <f t="shared" si="1"/>
        <v>1390</v>
      </c>
      <c r="Z62" s="9"/>
    </row>
    <row r="63" spans="1:26" ht="101.25" customHeight="1">
      <c r="A63" s="9" t="s">
        <v>73</v>
      </c>
      <c r="B63" s="9" t="s">
        <v>74</v>
      </c>
      <c r="C63" s="9" t="s">
        <v>420</v>
      </c>
      <c r="D63" s="9"/>
      <c r="E63" s="9" t="s">
        <v>6</v>
      </c>
      <c r="F63" s="10">
        <v>0</v>
      </c>
      <c r="G63" s="10">
        <v>2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2</v>
      </c>
      <c r="N63" s="10">
        <v>1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2">
        <f t="shared" si="0"/>
        <v>5</v>
      </c>
      <c r="X63" s="13">
        <v>40</v>
      </c>
      <c r="Y63" s="14">
        <f t="shared" si="1"/>
        <v>200</v>
      </c>
      <c r="Z63" s="9"/>
    </row>
    <row r="64" spans="1:26" ht="101.25" customHeight="1">
      <c r="A64" s="9" t="s">
        <v>109</v>
      </c>
      <c r="B64" s="9" t="s">
        <v>108</v>
      </c>
      <c r="C64" s="9" t="s">
        <v>420</v>
      </c>
      <c r="D64" s="9" t="s">
        <v>439</v>
      </c>
      <c r="E64" s="9" t="s">
        <v>6</v>
      </c>
      <c r="F64" s="10">
        <v>0</v>
      </c>
      <c r="G64" s="10">
        <v>0</v>
      </c>
      <c r="H64" s="10">
        <v>0</v>
      </c>
      <c r="I64" s="10">
        <v>1</v>
      </c>
      <c r="J64" s="10">
        <v>0</v>
      </c>
      <c r="K64" s="10">
        <v>1</v>
      </c>
      <c r="L64" s="10">
        <v>0</v>
      </c>
      <c r="M64" s="10">
        <v>0</v>
      </c>
      <c r="N64" s="10">
        <v>0</v>
      </c>
      <c r="O64" s="10">
        <v>2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2">
        <f t="shared" si="0"/>
        <v>4</v>
      </c>
      <c r="X64" s="13">
        <v>153</v>
      </c>
      <c r="Y64" s="14">
        <f t="shared" si="1"/>
        <v>612</v>
      </c>
      <c r="Z64" s="9"/>
    </row>
    <row r="65" spans="1:26" ht="101.25" customHeight="1">
      <c r="A65" s="9" t="s">
        <v>229</v>
      </c>
      <c r="B65" s="9" t="s">
        <v>108</v>
      </c>
      <c r="C65" s="9" t="s">
        <v>420</v>
      </c>
      <c r="D65" s="9" t="s">
        <v>441</v>
      </c>
      <c r="E65" s="9" t="s">
        <v>6</v>
      </c>
      <c r="F65" s="10">
        <v>0</v>
      </c>
      <c r="G65" s="10">
        <v>0</v>
      </c>
      <c r="H65" s="10">
        <v>0</v>
      </c>
      <c r="I65" s="10">
        <v>1</v>
      </c>
      <c r="J65" s="10">
        <v>0</v>
      </c>
      <c r="K65" s="10">
        <v>1</v>
      </c>
      <c r="L65" s="10">
        <v>0</v>
      </c>
      <c r="M65" s="10">
        <v>1</v>
      </c>
      <c r="N65" s="10">
        <v>1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2">
        <f t="shared" si="0"/>
        <v>4</v>
      </c>
      <c r="X65" s="13">
        <v>159</v>
      </c>
      <c r="Y65" s="14">
        <f t="shared" si="1"/>
        <v>636</v>
      </c>
      <c r="Z65" s="9"/>
    </row>
    <row r="66" spans="1:26" ht="101.25" customHeight="1">
      <c r="A66" s="9" t="s">
        <v>300</v>
      </c>
      <c r="B66" s="9" t="s">
        <v>226</v>
      </c>
      <c r="C66" s="9" t="s">
        <v>420</v>
      </c>
      <c r="D66" s="9" t="s">
        <v>439</v>
      </c>
      <c r="E66" s="9" t="s">
        <v>6</v>
      </c>
      <c r="F66" s="10">
        <v>1</v>
      </c>
      <c r="G66" s="10">
        <v>1</v>
      </c>
      <c r="H66" s="10">
        <v>0</v>
      </c>
      <c r="I66" s="10">
        <v>1</v>
      </c>
      <c r="J66" s="10">
        <v>0</v>
      </c>
      <c r="K66" s="10">
        <v>1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2">
        <f t="shared" si="0"/>
        <v>4</v>
      </c>
      <c r="X66" s="13">
        <v>167</v>
      </c>
      <c r="Y66" s="14">
        <f t="shared" si="1"/>
        <v>668</v>
      </c>
      <c r="Z66" s="9"/>
    </row>
    <row r="67" spans="1:26" ht="101.25" customHeight="1">
      <c r="A67" s="9" t="s">
        <v>148</v>
      </c>
      <c r="B67" s="9" t="s">
        <v>134</v>
      </c>
      <c r="C67" s="9" t="s">
        <v>422</v>
      </c>
      <c r="D67" s="9" t="s">
        <v>447</v>
      </c>
      <c r="E67" s="9" t="s">
        <v>6</v>
      </c>
      <c r="F67" s="10">
        <v>1</v>
      </c>
      <c r="G67" s="10">
        <v>1</v>
      </c>
      <c r="H67" s="10">
        <v>0</v>
      </c>
      <c r="I67" s="10">
        <v>0</v>
      </c>
      <c r="J67" s="10">
        <v>0</v>
      </c>
      <c r="K67" s="10">
        <v>1</v>
      </c>
      <c r="L67" s="10">
        <v>0</v>
      </c>
      <c r="M67" s="10">
        <v>1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2">
        <f t="shared" si="0"/>
        <v>4</v>
      </c>
      <c r="X67" s="13">
        <v>140</v>
      </c>
      <c r="Y67" s="14">
        <f t="shared" si="1"/>
        <v>560</v>
      </c>
      <c r="Z67" s="9"/>
    </row>
    <row r="68" spans="1:26" ht="101.25" customHeight="1">
      <c r="A68" s="9" t="s">
        <v>133</v>
      </c>
      <c r="B68" s="9" t="s">
        <v>134</v>
      </c>
      <c r="C68" s="9" t="s">
        <v>422</v>
      </c>
      <c r="D68" s="9" t="s">
        <v>447</v>
      </c>
      <c r="E68" s="9" t="s">
        <v>6</v>
      </c>
      <c r="F68" s="10">
        <v>0</v>
      </c>
      <c r="G68" s="10">
        <v>1</v>
      </c>
      <c r="H68" s="10">
        <v>0</v>
      </c>
      <c r="I68" s="10">
        <v>1</v>
      </c>
      <c r="J68" s="10">
        <v>0</v>
      </c>
      <c r="K68" s="10">
        <v>1</v>
      </c>
      <c r="L68" s="10">
        <v>0</v>
      </c>
      <c r="M68" s="10">
        <v>1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2">
        <f t="shared" si="0"/>
        <v>4</v>
      </c>
      <c r="X68" s="13">
        <v>140</v>
      </c>
      <c r="Y68" s="14">
        <f t="shared" si="1"/>
        <v>560</v>
      </c>
      <c r="Z68" s="9"/>
    </row>
    <row r="69" spans="1:26" ht="101.25" customHeight="1">
      <c r="A69" s="9" t="s">
        <v>402</v>
      </c>
      <c r="B69" s="9" t="s">
        <v>134</v>
      </c>
      <c r="C69" s="9" t="s">
        <v>422</v>
      </c>
      <c r="D69" s="9" t="s">
        <v>447</v>
      </c>
      <c r="E69" s="9" t="s">
        <v>6</v>
      </c>
      <c r="F69" s="10">
        <v>0</v>
      </c>
      <c r="G69" s="10">
        <v>1</v>
      </c>
      <c r="H69" s="10">
        <v>0</v>
      </c>
      <c r="I69" s="10">
        <v>1</v>
      </c>
      <c r="J69" s="10">
        <v>0</v>
      </c>
      <c r="K69" s="10">
        <v>0</v>
      </c>
      <c r="L69" s="10">
        <v>0</v>
      </c>
      <c r="M69" s="10">
        <v>0</v>
      </c>
      <c r="N69" s="10">
        <v>1</v>
      </c>
      <c r="O69" s="10">
        <v>1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2">
        <f t="shared" ref="W69:W132" si="2">SUM(F69:V69)</f>
        <v>4</v>
      </c>
      <c r="X69" s="13">
        <v>140</v>
      </c>
      <c r="Y69" s="14">
        <f t="shared" ref="Y69:Y132" si="3">X69*W69</f>
        <v>560</v>
      </c>
      <c r="Z69" s="9"/>
    </row>
    <row r="70" spans="1:26" ht="101.25" customHeight="1">
      <c r="A70" s="9" t="s">
        <v>211</v>
      </c>
      <c r="B70" s="9" t="s">
        <v>210</v>
      </c>
      <c r="C70" s="9" t="s">
        <v>420</v>
      </c>
      <c r="D70" s="9" t="s">
        <v>447</v>
      </c>
      <c r="E70" s="9" t="s">
        <v>6</v>
      </c>
      <c r="F70" s="10">
        <v>0</v>
      </c>
      <c r="G70" s="10">
        <v>0</v>
      </c>
      <c r="H70" s="10">
        <v>0</v>
      </c>
      <c r="I70" s="10">
        <v>1</v>
      </c>
      <c r="J70" s="10">
        <v>0</v>
      </c>
      <c r="K70" s="10">
        <v>1</v>
      </c>
      <c r="L70" s="10">
        <v>0</v>
      </c>
      <c r="M70" s="10">
        <v>0</v>
      </c>
      <c r="N70" s="10">
        <v>1</v>
      </c>
      <c r="O70" s="10">
        <v>1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2">
        <f t="shared" si="2"/>
        <v>4</v>
      </c>
      <c r="X70" s="13">
        <v>213</v>
      </c>
      <c r="Y70" s="14">
        <f t="shared" si="3"/>
        <v>852</v>
      </c>
      <c r="Z70" s="9"/>
    </row>
    <row r="71" spans="1:26" ht="101.25" customHeight="1">
      <c r="A71" s="9" t="s">
        <v>417</v>
      </c>
      <c r="B71" s="9" t="s">
        <v>210</v>
      </c>
      <c r="C71" s="9" t="s">
        <v>420</v>
      </c>
      <c r="D71" s="9" t="s">
        <v>447</v>
      </c>
      <c r="E71" s="9" t="s">
        <v>6</v>
      </c>
      <c r="F71" s="10">
        <v>0</v>
      </c>
      <c r="G71" s="10">
        <v>0</v>
      </c>
      <c r="H71" s="10">
        <v>0</v>
      </c>
      <c r="I71" s="10">
        <v>1</v>
      </c>
      <c r="J71" s="10">
        <v>0</v>
      </c>
      <c r="K71" s="10">
        <v>1</v>
      </c>
      <c r="L71" s="10">
        <v>0</v>
      </c>
      <c r="M71" s="10">
        <v>1</v>
      </c>
      <c r="N71" s="10">
        <v>1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2">
        <f t="shared" si="2"/>
        <v>4</v>
      </c>
      <c r="X71" s="13">
        <v>213</v>
      </c>
      <c r="Y71" s="14">
        <f t="shared" si="3"/>
        <v>852</v>
      </c>
      <c r="Z71" s="9"/>
    </row>
    <row r="72" spans="1:26" ht="103.5" customHeight="1">
      <c r="A72" s="9" t="s">
        <v>123</v>
      </c>
      <c r="B72" s="9" t="s">
        <v>115</v>
      </c>
      <c r="C72" s="9" t="s">
        <v>422</v>
      </c>
      <c r="D72" s="9" t="s">
        <v>441</v>
      </c>
      <c r="E72" s="9" t="s">
        <v>6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2</v>
      </c>
      <c r="N72" s="10">
        <v>1</v>
      </c>
      <c r="O72" s="10">
        <v>1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2">
        <f t="shared" si="2"/>
        <v>4</v>
      </c>
      <c r="X72" s="13">
        <v>151</v>
      </c>
      <c r="Y72" s="14">
        <f t="shared" si="3"/>
        <v>604</v>
      </c>
      <c r="Z72" s="9"/>
    </row>
    <row r="73" spans="1:26" ht="103.5" customHeight="1">
      <c r="A73" s="9" t="s">
        <v>248</v>
      </c>
      <c r="B73" s="9" t="s">
        <v>249</v>
      </c>
      <c r="C73" s="9" t="s">
        <v>435</v>
      </c>
      <c r="D73" s="9" t="s">
        <v>439</v>
      </c>
      <c r="E73" s="9" t="s">
        <v>6</v>
      </c>
      <c r="F73" s="10">
        <v>2</v>
      </c>
      <c r="G73" s="10">
        <v>0</v>
      </c>
      <c r="H73" s="10">
        <v>0</v>
      </c>
      <c r="I73" s="10">
        <v>1</v>
      </c>
      <c r="J73" s="10">
        <v>0</v>
      </c>
      <c r="K73" s="10">
        <v>1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2">
        <f t="shared" si="2"/>
        <v>4</v>
      </c>
      <c r="X73" s="13">
        <v>132</v>
      </c>
      <c r="Y73" s="14">
        <f t="shared" si="3"/>
        <v>528</v>
      </c>
      <c r="Z73" s="9"/>
    </row>
    <row r="74" spans="1:26" ht="117" customHeight="1">
      <c r="A74" s="9" t="s">
        <v>135</v>
      </c>
      <c r="B74" s="9" t="s">
        <v>136</v>
      </c>
      <c r="C74" s="9" t="s">
        <v>424</v>
      </c>
      <c r="D74" s="9" t="s">
        <v>439</v>
      </c>
      <c r="E74" s="9" t="s">
        <v>6</v>
      </c>
      <c r="F74" s="10">
        <v>1</v>
      </c>
      <c r="G74" s="10">
        <v>0</v>
      </c>
      <c r="H74" s="10">
        <v>0</v>
      </c>
      <c r="I74" s="10">
        <v>0</v>
      </c>
      <c r="J74" s="10">
        <v>0</v>
      </c>
      <c r="K74" s="10">
        <v>1</v>
      </c>
      <c r="L74" s="10">
        <v>0</v>
      </c>
      <c r="M74" s="10">
        <v>2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2">
        <f t="shared" si="2"/>
        <v>4</v>
      </c>
      <c r="X74" s="13">
        <v>243</v>
      </c>
      <c r="Y74" s="14">
        <f t="shared" si="3"/>
        <v>972</v>
      </c>
      <c r="Z74" s="9"/>
    </row>
    <row r="75" spans="1:26" ht="97.5" customHeight="1">
      <c r="A75" s="9" t="s">
        <v>145</v>
      </c>
      <c r="B75" s="9" t="s">
        <v>128</v>
      </c>
      <c r="C75" s="9" t="s">
        <v>424</v>
      </c>
      <c r="D75" s="9" t="s">
        <v>439</v>
      </c>
      <c r="E75" s="9" t="s">
        <v>6</v>
      </c>
      <c r="F75" s="10">
        <v>0</v>
      </c>
      <c r="G75" s="10">
        <v>0</v>
      </c>
      <c r="H75" s="10">
        <v>0</v>
      </c>
      <c r="I75" s="10">
        <v>1</v>
      </c>
      <c r="J75" s="10">
        <v>0</v>
      </c>
      <c r="K75" s="10">
        <v>2</v>
      </c>
      <c r="L75" s="10">
        <v>0</v>
      </c>
      <c r="M75" s="10">
        <v>1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2">
        <f t="shared" si="2"/>
        <v>4</v>
      </c>
      <c r="X75" s="13">
        <v>216</v>
      </c>
      <c r="Y75" s="14">
        <f t="shared" si="3"/>
        <v>864</v>
      </c>
      <c r="Z75" s="9"/>
    </row>
    <row r="76" spans="1:26" ht="96" customHeight="1">
      <c r="A76" s="9" t="s">
        <v>61</v>
      </c>
      <c r="B76" s="9" t="s">
        <v>62</v>
      </c>
      <c r="C76" s="9" t="s">
        <v>427</v>
      </c>
      <c r="D76" s="9" t="s">
        <v>439</v>
      </c>
      <c r="E76" s="9" t="s">
        <v>6</v>
      </c>
      <c r="F76" s="10">
        <v>0</v>
      </c>
      <c r="G76" s="10">
        <v>0</v>
      </c>
      <c r="H76" s="10">
        <v>0</v>
      </c>
      <c r="I76" s="10">
        <v>1</v>
      </c>
      <c r="J76" s="10">
        <v>0</v>
      </c>
      <c r="K76" s="10">
        <v>1</v>
      </c>
      <c r="L76" s="10">
        <v>0</v>
      </c>
      <c r="M76" s="10">
        <v>2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2">
        <f t="shared" si="2"/>
        <v>4</v>
      </c>
      <c r="X76" s="13">
        <v>51</v>
      </c>
      <c r="Y76" s="14">
        <f t="shared" si="3"/>
        <v>204</v>
      </c>
      <c r="Z76" s="9"/>
    </row>
    <row r="77" spans="1:26" ht="104.25" customHeight="1">
      <c r="A77" s="9" t="s">
        <v>318</v>
      </c>
      <c r="B77" s="9" t="s">
        <v>108</v>
      </c>
      <c r="C77" s="9" t="s">
        <v>420</v>
      </c>
      <c r="D77" s="9" t="s">
        <v>439</v>
      </c>
      <c r="E77" s="9" t="s">
        <v>6</v>
      </c>
      <c r="F77" s="10">
        <v>0</v>
      </c>
      <c r="G77" s="10">
        <v>0</v>
      </c>
      <c r="H77" s="10">
        <v>0</v>
      </c>
      <c r="I77" s="10">
        <v>1</v>
      </c>
      <c r="J77" s="10">
        <v>0</v>
      </c>
      <c r="K77" s="10">
        <v>0</v>
      </c>
      <c r="L77" s="10">
        <v>0</v>
      </c>
      <c r="M77" s="10">
        <v>1</v>
      </c>
      <c r="N77" s="10">
        <v>1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2">
        <f t="shared" si="2"/>
        <v>3</v>
      </c>
      <c r="X77" s="13">
        <v>159</v>
      </c>
      <c r="Y77" s="14">
        <f t="shared" si="3"/>
        <v>477</v>
      </c>
      <c r="Z77" s="9"/>
    </row>
    <row r="78" spans="1:26">
      <c r="A78" s="9" t="s">
        <v>306</v>
      </c>
      <c r="B78" s="9" t="s">
        <v>307</v>
      </c>
      <c r="C78" s="9" t="s">
        <v>420</v>
      </c>
      <c r="D78" s="9" t="s">
        <v>441</v>
      </c>
      <c r="E78" s="9" t="s">
        <v>6</v>
      </c>
      <c r="F78" s="10">
        <v>0</v>
      </c>
      <c r="G78" s="10">
        <v>0</v>
      </c>
      <c r="H78" s="10">
        <v>0</v>
      </c>
      <c r="I78" s="10">
        <v>3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2">
        <f t="shared" si="2"/>
        <v>3</v>
      </c>
      <c r="X78" s="13">
        <v>218</v>
      </c>
      <c r="Y78" s="14">
        <f t="shared" si="3"/>
        <v>654</v>
      </c>
      <c r="Z78" s="9"/>
    </row>
    <row r="79" spans="1:26" ht="104.25" customHeight="1">
      <c r="A79" s="9" t="s">
        <v>153</v>
      </c>
      <c r="B79" s="9" t="s">
        <v>134</v>
      </c>
      <c r="C79" s="9" t="s">
        <v>422</v>
      </c>
      <c r="D79" s="9" t="s">
        <v>447</v>
      </c>
      <c r="E79" s="9" t="s">
        <v>6</v>
      </c>
      <c r="F79" s="10">
        <v>0</v>
      </c>
      <c r="G79" s="10">
        <v>0</v>
      </c>
      <c r="H79" s="10">
        <v>0</v>
      </c>
      <c r="I79" s="10">
        <v>1</v>
      </c>
      <c r="J79" s="10">
        <v>0</v>
      </c>
      <c r="K79" s="10">
        <v>1</v>
      </c>
      <c r="L79" s="10">
        <v>0</v>
      </c>
      <c r="M79" s="10">
        <v>1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2">
        <f t="shared" si="2"/>
        <v>3</v>
      </c>
      <c r="X79" s="13">
        <v>140</v>
      </c>
      <c r="Y79" s="14">
        <f t="shared" si="3"/>
        <v>420</v>
      </c>
      <c r="Z79" s="9"/>
    </row>
    <row r="80" spans="1:26" ht="104.25" customHeight="1">
      <c r="A80" s="9" t="s">
        <v>164</v>
      </c>
      <c r="B80" s="9" t="s">
        <v>165</v>
      </c>
      <c r="C80" s="9" t="s">
        <v>434</v>
      </c>
      <c r="D80" s="9" t="s">
        <v>441</v>
      </c>
      <c r="E80" s="9" t="s">
        <v>6</v>
      </c>
      <c r="F80" s="10">
        <v>1</v>
      </c>
      <c r="G80" s="10">
        <v>1</v>
      </c>
      <c r="H80" s="10">
        <v>0</v>
      </c>
      <c r="I80" s="10">
        <v>0</v>
      </c>
      <c r="J80" s="10">
        <v>0</v>
      </c>
      <c r="K80" s="10">
        <v>1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2">
        <f t="shared" si="2"/>
        <v>3</v>
      </c>
      <c r="X80" s="13">
        <v>302</v>
      </c>
      <c r="Y80" s="14">
        <f t="shared" si="3"/>
        <v>906</v>
      </c>
      <c r="Z80" s="9"/>
    </row>
    <row r="81" spans="1:26" ht="104.25" customHeight="1">
      <c r="A81" s="9" t="s">
        <v>116</v>
      </c>
      <c r="B81" s="9" t="s">
        <v>117</v>
      </c>
      <c r="C81" s="9" t="s">
        <v>424</v>
      </c>
      <c r="D81" s="9" t="s">
        <v>439</v>
      </c>
      <c r="E81" s="9" t="s">
        <v>6</v>
      </c>
      <c r="F81" s="10">
        <v>0</v>
      </c>
      <c r="G81" s="10">
        <v>0</v>
      </c>
      <c r="H81" s="10">
        <v>0</v>
      </c>
      <c r="I81" s="10">
        <v>1</v>
      </c>
      <c r="J81" s="10">
        <v>0</v>
      </c>
      <c r="K81" s="10">
        <v>0</v>
      </c>
      <c r="L81" s="10">
        <v>0</v>
      </c>
      <c r="M81" s="10">
        <v>0</v>
      </c>
      <c r="N81" s="10">
        <v>2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2">
        <f t="shared" si="2"/>
        <v>3</v>
      </c>
      <c r="X81" s="13">
        <v>237</v>
      </c>
      <c r="Y81" s="14">
        <f t="shared" si="3"/>
        <v>711</v>
      </c>
      <c r="Z81" s="9"/>
    </row>
    <row r="82" spans="1:26" ht="104.25" customHeight="1">
      <c r="A82" s="9" t="s">
        <v>383</v>
      </c>
      <c r="B82" s="9" t="s">
        <v>167</v>
      </c>
      <c r="C82" s="9" t="s">
        <v>422</v>
      </c>
      <c r="D82" s="9" t="s">
        <v>441</v>
      </c>
      <c r="E82" s="9" t="s">
        <v>6</v>
      </c>
      <c r="F82" s="10">
        <v>0</v>
      </c>
      <c r="G82" s="10">
        <v>2</v>
      </c>
      <c r="H82" s="10">
        <v>0</v>
      </c>
      <c r="I82" s="10">
        <v>1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2">
        <f t="shared" si="2"/>
        <v>3</v>
      </c>
      <c r="X82" s="13">
        <v>140</v>
      </c>
      <c r="Y82" s="14">
        <f t="shared" si="3"/>
        <v>420</v>
      </c>
      <c r="Z82" s="9"/>
    </row>
    <row r="83" spans="1:26" ht="104.25" customHeight="1">
      <c r="A83" s="9" t="s">
        <v>118</v>
      </c>
      <c r="B83" s="9" t="s">
        <v>119</v>
      </c>
      <c r="C83" s="9" t="s">
        <v>422</v>
      </c>
      <c r="D83" s="9" t="s">
        <v>441</v>
      </c>
      <c r="E83" s="9" t="s">
        <v>6</v>
      </c>
      <c r="F83" s="10">
        <v>1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2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2">
        <f t="shared" si="2"/>
        <v>3</v>
      </c>
      <c r="X83" s="13">
        <v>156</v>
      </c>
      <c r="Y83" s="14">
        <f t="shared" si="3"/>
        <v>468</v>
      </c>
      <c r="Z83" s="9"/>
    </row>
    <row r="84" spans="1:26" ht="104.25" customHeight="1">
      <c r="A84" s="9" t="s">
        <v>205</v>
      </c>
      <c r="B84" s="9" t="s">
        <v>115</v>
      </c>
      <c r="C84" s="9" t="s">
        <v>422</v>
      </c>
      <c r="D84" s="9" t="s">
        <v>441</v>
      </c>
      <c r="E84" s="9" t="s">
        <v>6</v>
      </c>
      <c r="F84" s="10">
        <v>1</v>
      </c>
      <c r="G84" s="10">
        <v>1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1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2">
        <f t="shared" si="2"/>
        <v>3</v>
      </c>
      <c r="X84" s="13">
        <v>151</v>
      </c>
      <c r="Y84" s="14">
        <f t="shared" si="3"/>
        <v>453</v>
      </c>
      <c r="Z84" s="9"/>
    </row>
    <row r="85" spans="1:26" ht="104.25" customHeight="1">
      <c r="A85" s="9" t="s">
        <v>232</v>
      </c>
      <c r="B85" s="9" t="s">
        <v>233</v>
      </c>
      <c r="C85" s="9" t="s">
        <v>424</v>
      </c>
      <c r="D85" s="9"/>
      <c r="E85" s="9" t="s">
        <v>6</v>
      </c>
      <c r="F85" s="10">
        <v>0</v>
      </c>
      <c r="G85" s="10">
        <v>0</v>
      </c>
      <c r="H85" s="10">
        <v>0</v>
      </c>
      <c r="I85" s="10">
        <v>3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2">
        <f t="shared" si="2"/>
        <v>3</v>
      </c>
      <c r="X85" s="13">
        <v>229</v>
      </c>
      <c r="Y85" s="14">
        <f t="shared" si="3"/>
        <v>687</v>
      </c>
      <c r="Z85" s="9"/>
    </row>
    <row r="86" spans="1:26" ht="93" customHeight="1">
      <c r="A86" s="9" t="s">
        <v>63</v>
      </c>
      <c r="B86" s="9" t="s">
        <v>64</v>
      </c>
      <c r="C86" s="9" t="s">
        <v>427</v>
      </c>
      <c r="D86" s="9" t="s">
        <v>439</v>
      </c>
      <c r="E86" s="9" t="s">
        <v>6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3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2">
        <f t="shared" si="2"/>
        <v>3</v>
      </c>
      <c r="X86" s="13">
        <v>51</v>
      </c>
      <c r="Y86" s="14">
        <f t="shared" si="3"/>
        <v>153</v>
      </c>
      <c r="Z86" s="9"/>
    </row>
    <row r="87" spans="1:26" ht="93" customHeight="1">
      <c r="A87" s="9" t="s">
        <v>59</v>
      </c>
      <c r="B87" s="9" t="s">
        <v>60</v>
      </c>
      <c r="C87" s="9" t="s">
        <v>420</v>
      </c>
      <c r="D87" s="9" t="s">
        <v>439</v>
      </c>
      <c r="E87" s="9" t="s">
        <v>6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1</v>
      </c>
      <c r="L87" s="10">
        <v>0</v>
      </c>
      <c r="M87" s="10">
        <v>0</v>
      </c>
      <c r="N87" s="10">
        <v>1</v>
      </c>
      <c r="O87" s="10">
        <v>1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2">
        <f t="shared" si="2"/>
        <v>3</v>
      </c>
      <c r="X87" s="13">
        <v>94</v>
      </c>
      <c r="Y87" s="14">
        <f t="shared" si="3"/>
        <v>282</v>
      </c>
      <c r="Z87" s="9"/>
    </row>
    <row r="88" spans="1:26" ht="93" customHeight="1">
      <c r="A88" s="9" t="s">
        <v>54</v>
      </c>
      <c r="B88" s="9" t="s">
        <v>55</v>
      </c>
      <c r="C88" s="9" t="s">
        <v>420</v>
      </c>
      <c r="D88" s="9" t="s">
        <v>439</v>
      </c>
      <c r="E88" s="9" t="s">
        <v>6</v>
      </c>
      <c r="F88" s="10">
        <v>1</v>
      </c>
      <c r="G88" s="10">
        <v>0</v>
      </c>
      <c r="H88" s="10">
        <v>0</v>
      </c>
      <c r="I88" s="10">
        <v>2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2">
        <f t="shared" si="2"/>
        <v>3</v>
      </c>
      <c r="X88" s="13">
        <v>94</v>
      </c>
      <c r="Y88" s="14">
        <f t="shared" si="3"/>
        <v>282</v>
      </c>
      <c r="Z88" s="9"/>
    </row>
    <row r="89" spans="1:26" ht="93" customHeight="1">
      <c r="A89" s="9" t="s">
        <v>7</v>
      </c>
      <c r="B89" s="9" t="s">
        <v>8</v>
      </c>
      <c r="C89" s="9" t="s">
        <v>420</v>
      </c>
      <c r="D89" s="9" t="s">
        <v>439</v>
      </c>
      <c r="E89" s="9" t="s">
        <v>6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3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2">
        <f t="shared" si="2"/>
        <v>3</v>
      </c>
      <c r="X89" s="13">
        <v>143</v>
      </c>
      <c r="Y89" s="14">
        <f t="shared" si="3"/>
        <v>429</v>
      </c>
      <c r="Z89" s="9"/>
    </row>
    <row r="90" spans="1:26" ht="93" customHeight="1">
      <c r="A90" s="9" t="s">
        <v>31</v>
      </c>
      <c r="B90" s="9" t="s">
        <v>32</v>
      </c>
      <c r="C90" s="9" t="s">
        <v>420</v>
      </c>
      <c r="D90" s="9" t="s">
        <v>439</v>
      </c>
      <c r="E90" s="9" t="s">
        <v>6</v>
      </c>
      <c r="F90" s="10">
        <v>3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2">
        <f t="shared" si="2"/>
        <v>3</v>
      </c>
      <c r="X90" s="13">
        <v>72</v>
      </c>
      <c r="Y90" s="14">
        <f t="shared" si="3"/>
        <v>216</v>
      </c>
      <c r="Z90" s="9"/>
    </row>
    <row r="91" spans="1:26" ht="93" customHeight="1">
      <c r="A91" s="9" t="s">
        <v>50</v>
      </c>
      <c r="B91" s="9" t="s">
        <v>51</v>
      </c>
      <c r="C91" s="9" t="s">
        <v>420</v>
      </c>
      <c r="D91" s="9" t="s">
        <v>445</v>
      </c>
      <c r="E91" s="9" t="s">
        <v>6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1</v>
      </c>
      <c r="L91" s="10">
        <v>0</v>
      </c>
      <c r="M91" s="10">
        <v>0</v>
      </c>
      <c r="N91" s="10">
        <v>1</v>
      </c>
      <c r="O91" s="10">
        <v>0</v>
      </c>
      <c r="P91" s="10">
        <v>1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2">
        <f t="shared" si="2"/>
        <v>3</v>
      </c>
      <c r="X91" s="13">
        <v>81</v>
      </c>
      <c r="Y91" s="14">
        <f t="shared" si="3"/>
        <v>243</v>
      </c>
      <c r="Z91" s="9"/>
    </row>
    <row r="92" spans="1:26" ht="28.5">
      <c r="A92" s="9" t="s">
        <v>395</v>
      </c>
      <c r="B92" s="9" t="s">
        <v>305</v>
      </c>
      <c r="C92" s="9" t="s">
        <v>422</v>
      </c>
      <c r="D92" s="9" t="s">
        <v>444</v>
      </c>
      <c r="E92" s="9" t="s">
        <v>6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1</v>
      </c>
      <c r="L92" s="10">
        <v>0</v>
      </c>
      <c r="M92" s="10">
        <v>1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2">
        <f t="shared" si="2"/>
        <v>2</v>
      </c>
      <c r="X92" s="13">
        <v>113</v>
      </c>
      <c r="Y92" s="14">
        <f t="shared" si="3"/>
        <v>226</v>
      </c>
      <c r="Z92" s="9"/>
    </row>
    <row r="93" spans="1:26" ht="28.5">
      <c r="A93" s="9" t="s">
        <v>95</v>
      </c>
      <c r="B93" s="9" t="s">
        <v>20</v>
      </c>
      <c r="C93" s="9" t="s">
        <v>420</v>
      </c>
      <c r="D93" s="9" t="s">
        <v>442</v>
      </c>
      <c r="E93" s="9" t="s">
        <v>6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1</v>
      </c>
      <c r="P93" s="10">
        <v>1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2">
        <f t="shared" si="2"/>
        <v>2</v>
      </c>
      <c r="X93" s="13">
        <v>59</v>
      </c>
      <c r="Y93" s="14">
        <f t="shared" si="3"/>
        <v>118</v>
      </c>
      <c r="Z93" s="9"/>
    </row>
    <row r="94" spans="1:26">
      <c r="A94" s="9" t="s">
        <v>335</v>
      </c>
      <c r="B94" s="9" t="s">
        <v>108</v>
      </c>
      <c r="C94" s="9" t="s">
        <v>420</v>
      </c>
      <c r="D94" s="9" t="s">
        <v>439</v>
      </c>
      <c r="E94" s="9" t="s">
        <v>6</v>
      </c>
      <c r="F94" s="10">
        <v>0</v>
      </c>
      <c r="G94" s="10">
        <v>0</v>
      </c>
      <c r="H94" s="10">
        <v>0</v>
      </c>
      <c r="I94" s="10">
        <v>2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2">
        <f t="shared" si="2"/>
        <v>2</v>
      </c>
      <c r="X94" s="13">
        <v>159</v>
      </c>
      <c r="Y94" s="14">
        <f t="shared" si="3"/>
        <v>318</v>
      </c>
      <c r="Z94" s="9"/>
    </row>
    <row r="95" spans="1:26">
      <c r="A95" s="9" t="s">
        <v>225</v>
      </c>
      <c r="B95" s="9" t="s">
        <v>226</v>
      </c>
      <c r="C95" s="9" t="s">
        <v>420</v>
      </c>
      <c r="D95" s="9" t="s">
        <v>439</v>
      </c>
      <c r="E95" s="9" t="s">
        <v>6</v>
      </c>
      <c r="F95" s="10">
        <v>0</v>
      </c>
      <c r="G95" s="10">
        <v>0</v>
      </c>
      <c r="H95" s="10">
        <v>0</v>
      </c>
      <c r="I95" s="10">
        <v>2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2">
        <f t="shared" si="2"/>
        <v>2</v>
      </c>
      <c r="X95" s="13">
        <v>167</v>
      </c>
      <c r="Y95" s="14">
        <f t="shared" si="3"/>
        <v>334</v>
      </c>
      <c r="Z95" s="9"/>
    </row>
    <row r="96" spans="1:26" ht="28.5">
      <c r="A96" s="9" t="s">
        <v>252</v>
      </c>
      <c r="B96" s="9" t="s">
        <v>253</v>
      </c>
      <c r="C96" s="9" t="s">
        <v>430</v>
      </c>
      <c r="D96" s="9"/>
      <c r="E96" s="9" t="s">
        <v>6</v>
      </c>
      <c r="F96" s="10">
        <v>1</v>
      </c>
      <c r="G96" s="10">
        <v>0</v>
      </c>
      <c r="H96" s="10">
        <v>0</v>
      </c>
      <c r="I96" s="10">
        <v>1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2">
        <f t="shared" si="2"/>
        <v>2</v>
      </c>
      <c r="X96" s="13">
        <v>307</v>
      </c>
      <c r="Y96" s="14">
        <f t="shared" si="3"/>
        <v>614</v>
      </c>
      <c r="Z96" s="9"/>
    </row>
    <row r="97" spans="1:26" ht="28.5">
      <c r="A97" s="9" t="s">
        <v>218</v>
      </c>
      <c r="B97" s="9" t="s">
        <v>210</v>
      </c>
      <c r="C97" s="9" t="s">
        <v>420</v>
      </c>
      <c r="D97" s="9" t="s">
        <v>439</v>
      </c>
      <c r="E97" s="9" t="s">
        <v>6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1</v>
      </c>
      <c r="L97" s="10">
        <v>0</v>
      </c>
      <c r="M97" s="10">
        <v>0</v>
      </c>
      <c r="N97" s="10">
        <v>1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2">
        <f t="shared" si="2"/>
        <v>2</v>
      </c>
      <c r="X97" s="13">
        <v>162</v>
      </c>
      <c r="Y97" s="14">
        <f t="shared" si="3"/>
        <v>324</v>
      </c>
      <c r="Z97" s="9"/>
    </row>
    <row r="98" spans="1:26" ht="28.5">
      <c r="A98" s="9" t="s">
        <v>345</v>
      </c>
      <c r="B98" s="9" t="s">
        <v>346</v>
      </c>
      <c r="C98" s="9" t="s">
        <v>420</v>
      </c>
      <c r="D98" s="9" t="s">
        <v>439</v>
      </c>
      <c r="E98" s="9" t="s">
        <v>6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1</v>
      </c>
      <c r="L98" s="10">
        <v>0</v>
      </c>
      <c r="M98" s="10">
        <v>1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2">
        <f t="shared" si="2"/>
        <v>2</v>
      </c>
      <c r="X98" s="13">
        <v>143</v>
      </c>
      <c r="Y98" s="14">
        <f t="shared" si="3"/>
        <v>286</v>
      </c>
      <c r="Z98" s="9"/>
    </row>
    <row r="99" spans="1:26">
      <c r="A99" s="9" t="s">
        <v>221</v>
      </c>
      <c r="B99" s="9" t="s">
        <v>222</v>
      </c>
      <c r="C99" s="9" t="s">
        <v>420</v>
      </c>
      <c r="D99" s="9" t="s">
        <v>441</v>
      </c>
      <c r="E99" s="9" t="s">
        <v>6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2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2">
        <f t="shared" si="2"/>
        <v>2</v>
      </c>
      <c r="X99" s="13">
        <v>110</v>
      </c>
      <c r="Y99" s="14">
        <f t="shared" si="3"/>
        <v>220</v>
      </c>
      <c r="Z99" s="9"/>
    </row>
    <row r="100" spans="1:26">
      <c r="A100" s="9" t="s">
        <v>336</v>
      </c>
      <c r="B100" s="9" t="s">
        <v>337</v>
      </c>
      <c r="C100" s="9" t="s">
        <v>422</v>
      </c>
      <c r="D100" s="9" t="s">
        <v>441</v>
      </c>
      <c r="E100" s="9" t="s">
        <v>6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1</v>
      </c>
      <c r="S100" s="10">
        <v>0</v>
      </c>
      <c r="T100" s="10">
        <v>1</v>
      </c>
      <c r="U100" s="10">
        <v>0</v>
      </c>
      <c r="V100" s="10">
        <v>0</v>
      </c>
      <c r="W100" s="12">
        <f t="shared" si="2"/>
        <v>2</v>
      </c>
      <c r="X100" s="13">
        <v>99</v>
      </c>
      <c r="Y100" s="14">
        <f t="shared" si="3"/>
        <v>198</v>
      </c>
      <c r="Z100" s="9"/>
    </row>
    <row r="101" spans="1:26" ht="28.5">
      <c r="A101" s="9" t="s">
        <v>155</v>
      </c>
      <c r="B101" s="9" t="s">
        <v>143</v>
      </c>
      <c r="C101" s="9" t="s">
        <v>422</v>
      </c>
      <c r="D101" s="9" t="s">
        <v>440</v>
      </c>
      <c r="E101" s="9" t="s">
        <v>6</v>
      </c>
      <c r="F101" s="10">
        <v>1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1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2">
        <f t="shared" si="2"/>
        <v>2</v>
      </c>
      <c r="X101" s="13">
        <v>129</v>
      </c>
      <c r="Y101" s="14">
        <f t="shared" si="3"/>
        <v>258</v>
      </c>
      <c r="Z101" s="9"/>
    </row>
    <row r="102" spans="1:26">
      <c r="A102" s="9" t="s">
        <v>279</v>
      </c>
      <c r="B102" s="9" t="s">
        <v>139</v>
      </c>
      <c r="C102" s="9" t="s">
        <v>422</v>
      </c>
      <c r="D102" s="9" t="s">
        <v>441</v>
      </c>
      <c r="E102" s="9" t="s">
        <v>6</v>
      </c>
      <c r="F102" s="10">
        <v>0</v>
      </c>
      <c r="G102" s="10">
        <v>0</v>
      </c>
      <c r="H102" s="10">
        <v>0</v>
      </c>
      <c r="I102" s="10">
        <v>2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2">
        <f t="shared" si="2"/>
        <v>2</v>
      </c>
      <c r="X102" s="13">
        <v>133</v>
      </c>
      <c r="Y102" s="14">
        <f t="shared" si="3"/>
        <v>266</v>
      </c>
      <c r="Z102" s="9"/>
    </row>
    <row r="103" spans="1:26" ht="28.5">
      <c r="A103" s="9" t="s">
        <v>311</v>
      </c>
      <c r="B103" s="9" t="s">
        <v>312</v>
      </c>
      <c r="C103" s="9" t="s">
        <v>422</v>
      </c>
      <c r="D103" s="9" t="s">
        <v>441</v>
      </c>
      <c r="E103" s="9" t="s">
        <v>6</v>
      </c>
      <c r="F103" s="10">
        <v>0</v>
      </c>
      <c r="G103" s="10">
        <v>0</v>
      </c>
      <c r="H103" s="10">
        <v>0</v>
      </c>
      <c r="I103" s="10">
        <v>2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2">
        <f t="shared" si="2"/>
        <v>2</v>
      </c>
      <c r="X103" s="13">
        <v>99</v>
      </c>
      <c r="Y103" s="14">
        <f t="shared" si="3"/>
        <v>198</v>
      </c>
      <c r="Z103" s="9"/>
    </row>
    <row r="104" spans="1:26" ht="28.5">
      <c r="A104" s="9" t="s">
        <v>114</v>
      </c>
      <c r="B104" s="9" t="s">
        <v>115</v>
      </c>
      <c r="C104" s="9" t="s">
        <v>422</v>
      </c>
      <c r="D104" s="9" t="s">
        <v>441</v>
      </c>
      <c r="E104" s="9" t="s">
        <v>6</v>
      </c>
      <c r="F104" s="10">
        <v>2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2">
        <f t="shared" si="2"/>
        <v>2</v>
      </c>
      <c r="X104" s="13">
        <v>151</v>
      </c>
      <c r="Y104" s="14">
        <f t="shared" si="3"/>
        <v>302</v>
      </c>
      <c r="Z104" s="9"/>
    </row>
    <row r="105" spans="1:26" ht="28.5">
      <c r="A105" s="9" t="s">
        <v>137</v>
      </c>
      <c r="B105" s="9" t="s">
        <v>138</v>
      </c>
      <c r="C105" s="9" t="s">
        <v>422</v>
      </c>
      <c r="D105" s="9" t="s">
        <v>441</v>
      </c>
      <c r="E105" s="9" t="s">
        <v>6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2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2">
        <f t="shared" si="2"/>
        <v>2</v>
      </c>
      <c r="X105" s="13">
        <v>135</v>
      </c>
      <c r="Y105" s="14">
        <f t="shared" si="3"/>
        <v>270</v>
      </c>
      <c r="Z105" s="9"/>
    </row>
    <row r="106" spans="1:26" ht="28.5">
      <c r="A106" s="9" t="s">
        <v>330</v>
      </c>
      <c r="B106" s="9" t="s">
        <v>138</v>
      </c>
      <c r="C106" s="9" t="s">
        <v>422</v>
      </c>
      <c r="D106" s="9" t="s">
        <v>441</v>
      </c>
      <c r="E106" s="9" t="s">
        <v>6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2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2">
        <f t="shared" si="2"/>
        <v>2</v>
      </c>
      <c r="X106" s="13">
        <v>135</v>
      </c>
      <c r="Y106" s="14">
        <f t="shared" si="3"/>
        <v>270</v>
      </c>
      <c r="Z106" s="9"/>
    </row>
    <row r="107" spans="1:26" ht="28.5">
      <c r="A107" s="9" t="s">
        <v>372</v>
      </c>
      <c r="B107" s="9" t="s">
        <v>373</v>
      </c>
      <c r="C107" s="9" t="s">
        <v>423</v>
      </c>
      <c r="D107" s="9" t="s">
        <v>440</v>
      </c>
      <c r="E107" s="9" t="s">
        <v>6</v>
      </c>
      <c r="F107" s="10">
        <v>1</v>
      </c>
      <c r="G107" s="10">
        <v>0</v>
      </c>
      <c r="H107" s="10">
        <v>0</v>
      </c>
      <c r="I107" s="10">
        <v>0</v>
      </c>
      <c r="J107" s="10">
        <v>0</v>
      </c>
      <c r="K107" s="10">
        <v>1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2">
        <f t="shared" si="2"/>
        <v>2</v>
      </c>
      <c r="X107" s="13">
        <v>183</v>
      </c>
      <c r="Y107" s="14">
        <f t="shared" si="3"/>
        <v>366</v>
      </c>
      <c r="Z107" s="9"/>
    </row>
    <row r="108" spans="1:26" ht="28.5">
      <c r="A108" s="9" t="s">
        <v>315</v>
      </c>
      <c r="B108" s="9" t="s">
        <v>215</v>
      </c>
      <c r="C108" s="9" t="s">
        <v>429</v>
      </c>
      <c r="D108" s="9" t="s">
        <v>439</v>
      </c>
      <c r="E108" s="9" t="s">
        <v>6</v>
      </c>
      <c r="F108" s="10">
        <v>0</v>
      </c>
      <c r="G108" s="10">
        <v>0</v>
      </c>
      <c r="H108" s="10">
        <v>0</v>
      </c>
      <c r="I108" s="10">
        <v>2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2">
        <f t="shared" si="2"/>
        <v>2</v>
      </c>
      <c r="X108" s="13">
        <v>297</v>
      </c>
      <c r="Y108" s="14">
        <f t="shared" si="3"/>
        <v>594</v>
      </c>
      <c r="Z108" s="9"/>
    </row>
    <row r="109" spans="1:26" ht="28.5">
      <c r="A109" s="9" t="s">
        <v>216</v>
      </c>
      <c r="B109" s="9" t="s">
        <v>215</v>
      </c>
      <c r="C109" s="9" t="s">
        <v>429</v>
      </c>
      <c r="D109" s="9" t="s">
        <v>439</v>
      </c>
      <c r="E109" s="9" t="s">
        <v>6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1</v>
      </c>
      <c r="N109" s="10">
        <v>0</v>
      </c>
      <c r="O109" s="10">
        <v>1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2">
        <f t="shared" si="2"/>
        <v>2</v>
      </c>
      <c r="X109" s="13">
        <v>297</v>
      </c>
      <c r="Y109" s="14">
        <f t="shared" si="3"/>
        <v>594</v>
      </c>
      <c r="Z109" s="9"/>
    </row>
    <row r="110" spans="1:26" ht="42.75">
      <c r="A110" s="9" t="s">
        <v>310</v>
      </c>
      <c r="B110" s="9" t="s">
        <v>220</v>
      </c>
      <c r="C110" s="9" t="s">
        <v>421</v>
      </c>
      <c r="D110" s="9" t="s">
        <v>444</v>
      </c>
      <c r="E110" s="9" t="s">
        <v>6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2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2">
        <f t="shared" si="2"/>
        <v>2</v>
      </c>
      <c r="X110" s="13">
        <v>180</v>
      </c>
      <c r="Y110" s="14">
        <f t="shared" si="3"/>
        <v>360</v>
      </c>
      <c r="Z110" s="9"/>
    </row>
    <row r="111" spans="1:26" ht="28.5">
      <c r="A111" s="9" t="s">
        <v>398</v>
      </c>
      <c r="B111" s="9" t="s">
        <v>129</v>
      </c>
      <c r="C111" s="9" t="s">
        <v>423</v>
      </c>
      <c r="D111" s="9" t="s">
        <v>440</v>
      </c>
      <c r="E111" s="9" t="s">
        <v>6</v>
      </c>
      <c r="F111" s="10">
        <v>0</v>
      </c>
      <c r="G111" s="10">
        <v>1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1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2">
        <f t="shared" si="2"/>
        <v>2</v>
      </c>
      <c r="X111" s="13">
        <v>159</v>
      </c>
      <c r="Y111" s="14">
        <f t="shared" si="3"/>
        <v>318</v>
      </c>
      <c r="Z111" s="9"/>
    </row>
    <row r="112" spans="1:26" ht="28.5">
      <c r="A112" s="9" t="s">
        <v>356</v>
      </c>
      <c r="B112" s="9" t="s">
        <v>357</v>
      </c>
      <c r="C112" s="9" t="s">
        <v>422</v>
      </c>
      <c r="D112" s="9" t="s">
        <v>440</v>
      </c>
      <c r="E112" s="9" t="s">
        <v>6</v>
      </c>
      <c r="F112" s="10">
        <v>2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2">
        <f t="shared" si="2"/>
        <v>2</v>
      </c>
      <c r="X112" s="13">
        <v>232</v>
      </c>
      <c r="Y112" s="14">
        <f t="shared" si="3"/>
        <v>464</v>
      </c>
      <c r="Z112" s="9"/>
    </row>
    <row r="113" spans="1:26" ht="42.75">
      <c r="A113" s="9" t="s">
        <v>354</v>
      </c>
      <c r="B113" s="9" t="s">
        <v>355</v>
      </c>
      <c r="C113" s="9" t="s">
        <v>424</v>
      </c>
      <c r="D113" s="9"/>
      <c r="E113" s="9" t="s">
        <v>6</v>
      </c>
      <c r="F113" s="10">
        <v>1</v>
      </c>
      <c r="G113" s="10">
        <v>0</v>
      </c>
      <c r="H113" s="10">
        <v>0</v>
      </c>
      <c r="I113" s="10">
        <v>1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2">
        <f t="shared" si="2"/>
        <v>2</v>
      </c>
      <c r="X113" s="13">
        <v>332</v>
      </c>
      <c r="Y113" s="14">
        <f t="shared" si="3"/>
        <v>664</v>
      </c>
      <c r="Z113" s="9"/>
    </row>
    <row r="114" spans="1:26" ht="28.5">
      <c r="A114" s="9" t="s">
        <v>401</v>
      </c>
      <c r="B114" s="9" t="s">
        <v>163</v>
      </c>
      <c r="C114" s="9" t="s">
        <v>422</v>
      </c>
      <c r="D114" s="9" t="s">
        <v>444</v>
      </c>
      <c r="E114" s="9" t="s">
        <v>6</v>
      </c>
      <c r="F114" s="10">
        <v>0</v>
      </c>
      <c r="G114" s="10">
        <v>0</v>
      </c>
      <c r="H114" s="10">
        <v>0</v>
      </c>
      <c r="I114" s="10">
        <v>1</v>
      </c>
      <c r="J114" s="10">
        <v>0</v>
      </c>
      <c r="K114" s="10">
        <v>0</v>
      </c>
      <c r="L114" s="10">
        <v>0</v>
      </c>
      <c r="M114" s="10">
        <v>1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2">
        <f t="shared" si="2"/>
        <v>2</v>
      </c>
      <c r="X114" s="13">
        <v>143</v>
      </c>
      <c r="Y114" s="14">
        <f t="shared" si="3"/>
        <v>286</v>
      </c>
      <c r="Z114" s="9"/>
    </row>
    <row r="115" spans="1:26" ht="28.5">
      <c r="A115" s="9" t="s">
        <v>69</v>
      </c>
      <c r="B115" s="9" t="s">
        <v>70</v>
      </c>
      <c r="C115" s="9" t="s">
        <v>420</v>
      </c>
      <c r="D115" s="9" t="s">
        <v>439</v>
      </c>
      <c r="E115" s="9" t="s">
        <v>6</v>
      </c>
      <c r="F115" s="10">
        <v>2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2">
        <f t="shared" si="2"/>
        <v>2</v>
      </c>
      <c r="X115" s="13">
        <v>51</v>
      </c>
      <c r="Y115" s="14">
        <f t="shared" si="3"/>
        <v>102</v>
      </c>
      <c r="Z115" s="9"/>
    </row>
    <row r="116" spans="1:26" ht="28.5">
      <c r="A116" s="9" t="s">
        <v>67</v>
      </c>
      <c r="B116" s="9" t="s">
        <v>68</v>
      </c>
      <c r="C116" s="9" t="s">
        <v>420</v>
      </c>
      <c r="D116" s="9" t="s">
        <v>439</v>
      </c>
      <c r="E116" s="9" t="s">
        <v>6</v>
      </c>
      <c r="F116" s="10">
        <v>2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2">
        <f t="shared" si="2"/>
        <v>2</v>
      </c>
      <c r="X116" s="13">
        <v>37</v>
      </c>
      <c r="Y116" s="14">
        <f t="shared" si="3"/>
        <v>74</v>
      </c>
      <c r="Z116" s="9"/>
    </row>
    <row r="117" spans="1:26" ht="28.5">
      <c r="A117" s="9" t="s">
        <v>11</v>
      </c>
      <c r="B117" s="9" t="s">
        <v>12</v>
      </c>
      <c r="C117" s="9" t="s">
        <v>420</v>
      </c>
      <c r="D117" s="9" t="s">
        <v>439</v>
      </c>
      <c r="E117" s="9" t="s">
        <v>6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2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2">
        <f t="shared" si="2"/>
        <v>2</v>
      </c>
      <c r="X117" s="13">
        <v>94</v>
      </c>
      <c r="Y117" s="14">
        <f t="shared" si="3"/>
        <v>188</v>
      </c>
      <c r="Z117" s="9"/>
    </row>
    <row r="118" spans="1:26" ht="28.5">
      <c r="A118" s="9" t="s">
        <v>47</v>
      </c>
      <c r="B118" s="9" t="s">
        <v>45</v>
      </c>
      <c r="C118" s="9" t="s">
        <v>420</v>
      </c>
      <c r="D118" s="9" t="s">
        <v>441</v>
      </c>
      <c r="E118" s="9" t="s">
        <v>6</v>
      </c>
      <c r="F118" s="10">
        <v>0</v>
      </c>
      <c r="G118" s="10">
        <v>2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2">
        <f t="shared" si="2"/>
        <v>2</v>
      </c>
      <c r="X118" s="13">
        <v>72</v>
      </c>
      <c r="Y118" s="14">
        <f t="shared" si="3"/>
        <v>144</v>
      </c>
      <c r="Z118" s="9"/>
    </row>
    <row r="119" spans="1:26" ht="28.5">
      <c r="A119" s="9" t="s">
        <v>44</v>
      </c>
      <c r="B119" s="9" t="s">
        <v>45</v>
      </c>
      <c r="C119" s="9" t="s">
        <v>420</v>
      </c>
      <c r="D119" s="9" t="s">
        <v>441</v>
      </c>
      <c r="E119" s="9" t="s">
        <v>6</v>
      </c>
      <c r="F119" s="10">
        <v>0</v>
      </c>
      <c r="G119" s="10">
        <v>1</v>
      </c>
      <c r="H119" s="10">
        <v>0</v>
      </c>
      <c r="I119" s="10">
        <v>0</v>
      </c>
      <c r="J119" s="10">
        <v>0</v>
      </c>
      <c r="K119" s="10">
        <v>1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2">
        <f t="shared" si="2"/>
        <v>2</v>
      </c>
      <c r="X119" s="13">
        <v>72</v>
      </c>
      <c r="Y119" s="14">
        <f t="shared" si="3"/>
        <v>144</v>
      </c>
      <c r="Z119" s="9"/>
    </row>
    <row r="120" spans="1:26" ht="42.75">
      <c r="A120" s="9" t="s">
        <v>29</v>
      </c>
      <c r="B120" s="9" t="s">
        <v>30</v>
      </c>
      <c r="C120" s="9" t="s">
        <v>420</v>
      </c>
      <c r="D120" s="9" t="s">
        <v>441</v>
      </c>
      <c r="E120" s="9" t="s">
        <v>6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2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2">
        <f t="shared" si="2"/>
        <v>2</v>
      </c>
      <c r="X120" s="13">
        <v>72</v>
      </c>
      <c r="Y120" s="14">
        <f t="shared" si="3"/>
        <v>144</v>
      </c>
      <c r="Z120" s="9"/>
    </row>
    <row r="121" spans="1:26">
      <c r="A121" s="9" t="s">
        <v>191</v>
      </c>
      <c r="B121" s="9" t="s">
        <v>190</v>
      </c>
      <c r="C121" s="9"/>
      <c r="D121" s="9"/>
      <c r="E121" s="9" t="s">
        <v>6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2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2">
        <f t="shared" si="2"/>
        <v>2</v>
      </c>
      <c r="X121" s="13">
        <v>25</v>
      </c>
      <c r="Y121" s="14">
        <f t="shared" si="3"/>
        <v>50</v>
      </c>
      <c r="Z121" s="9"/>
    </row>
    <row r="122" spans="1:26" ht="28.5">
      <c r="A122" s="9" t="s">
        <v>35</v>
      </c>
      <c r="B122" s="9" t="s">
        <v>36</v>
      </c>
      <c r="C122" s="9" t="s">
        <v>420</v>
      </c>
      <c r="D122" s="9" t="s">
        <v>439</v>
      </c>
      <c r="E122" s="9" t="s">
        <v>6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1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2">
        <f t="shared" si="2"/>
        <v>1</v>
      </c>
      <c r="X122" s="13">
        <v>91</v>
      </c>
      <c r="Y122" s="14">
        <f t="shared" si="3"/>
        <v>91</v>
      </c>
      <c r="Z122" s="9"/>
    </row>
    <row r="123" spans="1:26">
      <c r="A123" s="9" t="s">
        <v>201</v>
      </c>
      <c r="B123" s="9" t="s">
        <v>202</v>
      </c>
      <c r="C123" s="9" t="s">
        <v>420</v>
      </c>
      <c r="D123" s="9" t="s">
        <v>439</v>
      </c>
      <c r="E123" s="9" t="s">
        <v>6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1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2">
        <f t="shared" si="2"/>
        <v>1</v>
      </c>
      <c r="X123" s="13">
        <v>81</v>
      </c>
      <c r="Y123" s="14">
        <f t="shared" si="3"/>
        <v>81</v>
      </c>
      <c r="Z123" s="9"/>
    </row>
    <row r="124" spans="1:26">
      <c r="A124" s="9" t="s">
        <v>174</v>
      </c>
      <c r="B124" s="9" t="s">
        <v>175</v>
      </c>
      <c r="C124" s="9" t="s">
        <v>420</v>
      </c>
      <c r="D124" s="9" t="s">
        <v>439</v>
      </c>
      <c r="E124" s="9" t="s">
        <v>6</v>
      </c>
      <c r="F124" s="10">
        <v>1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2">
        <f t="shared" si="2"/>
        <v>1</v>
      </c>
      <c r="X124" s="13">
        <v>86</v>
      </c>
      <c r="Y124" s="14">
        <f t="shared" si="3"/>
        <v>86</v>
      </c>
      <c r="Z124" s="9"/>
    </row>
    <row r="125" spans="1:26" ht="28.5">
      <c r="A125" s="9" t="s">
        <v>304</v>
      </c>
      <c r="B125" s="9" t="s">
        <v>305</v>
      </c>
      <c r="C125" s="9" t="s">
        <v>422</v>
      </c>
      <c r="D125" s="9" t="s">
        <v>444</v>
      </c>
      <c r="E125" s="9" t="s">
        <v>6</v>
      </c>
      <c r="F125" s="10">
        <v>0</v>
      </c>
      <c r="G125" s="10">
        <v>1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2">
        <f t="shared" si="2"/>
        <v>1</v>
      </c>
      <c r="X125" s="13">
        <v>113</v>
      </c>
      <c r="Y125" s="14">
        <f t="shared" si="3"/>
        <v>113</v>
      </c>
      <c r="Z125" s="9"/>
    </row>
    <row r="126" spans="1:26" ht="28.5">
      <c r="A126" s="9" t="s">
        <v>407</v>
      </c>
      <c r="B126" s="9" t="s">
        <v>408</v>
      </c>
      <c r="C126" s="9" t="s">
        <v>422</v>
      </c>
      <c r="D126" s="9" t="s">
        <v>444</v>
      </c>
      <c r="E126" s="9" t="s">
        <v>6</v>
      </c>
      <c r="F126" s="10">
        <v>0</v>
      </c>
      <c r="G126" s="10">
        <v>0</v>
      </c>
      <c r="H126" s="10">
        <v>0</v>
      </c>
      <c r="I126" s="10">
        <v>1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2">
        <f t="shared" si="2"/>
        <v>1</v>
      </c>
      <c r="X126" s="13">
        <v>113</v>
      </c>
      <c r="Y126" s="14">
        <f t="shared" si="3"/>
        <v>113</v>
      </c>
      <c r="Z126" s="9"/>
    </row>
    <row r="127" spans="1:26" ht="28.5">
      <c r="A127" s="9" t="s">
        <v>193</v>
      </c>
      <c r="B127" s="9" t="s">
        <v>194</v>
      </c>
      <c r="C127" s="9" t="s">
        <v>420</v>
      </c>
      <c r="D127" s="9" t="s">
        <v>439</v>
      </c>
      <c r="E127" s="9" t="s">
        <v>6</v>
      </c>
      <c r="F127" s="10">
        <v>0</v>
      </c>
      <c r="G127" s="10">
        <v>0</v>
      </c>
      <c r="H127" s="10">
        <v>0</v>
      </c>
      <c r="I127" s="10">
        <v>1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2">
        <f t="shared" si="2"/>
        <v>1</v>
      </c>
      <c r="X127" s="13">
        <v>226</v>
      </c>
      <c r="Y127" s="14">
        <f t="shared" si="3"/>
        <v>226</v>
      </c>
      <c r="Z127" s="9"/>
    </row>
    <row r="128" spans="1:26" ht="28.5">
      <c r="A128" s="9" t="s">
        <v>87</v>
      </c>
      <c r="B128" s="9" t="s">
        <v>20</v>
      </c>
      <c r="C128" s="9" t="s">
        <v>420</v>
      </c>
      <c r="D128" s="9" t="s">
        <v>441</v>
      </c>
      <c r="E128" s="9" t="s">
        <v>6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1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2">
        <f t="shared" si="2"/>
        <v>1</v>
      </c>
      <c r="X128" s="13">
        <v>54</v>
      </c>
      <c r="Y128" s="14">
        <f t="shared" si="3"/>
        <v>54</v>
      </c>
      <c r="Z128" s="9"/>
    </row>
    <row r="129" spans="1:26" ht="28.5">
      <c r="A129" s="9" t="s">
        <v>103</v>
      </c>
      <c r="B129" s="9" t="s">
        <v>20</v>
      </c>
      <c r="C129" s="9" t="s">
        <v>420</v>
      </c>
      <c r="D129" s="9" t="s">
        <v>441</v>
      </c>
      <c r="E129" s="9" t="s">
        <v>6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1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2">
        <f t="shared" si="2"/>
        <v>1</v>
      </c>
      <c r="X129" s="13">
        <v>54</v>
      </c>
      <c r="Y129" s="14">
        <f t="shared" si="3"/>
        <v>54</v>
      </c>
      <c r="Z129" s="9"/>
    </row>
    <row r="130" spans="1:26" ht="28.5">
      <c r="A130" s="9" t="s">
        <v>92</v>
      </c>
      <c r="B130" s="9" t="s">
        <v>93</v>
      </c>
      <c r="C130" s="9" t="s">
        <v>420</v>
      </c>
      <c r="D130" s="9"/>
      <c r="E130" s="9" t="s">
        <v>6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1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2">
        <f t="shared" si="2"/>
        <v>1</v>
      </c>
      <c r="X130" s="13">
        <v>59</v>
      </c>
      <c r="Y130" s="14">
        <f t="shared" si="3"/>
        <v>59</v>
      </c>
      <c r="Z130" s="9"/>
    </row>
    <row r="131" spans="1:26" ht="42.75">
      <c r="A131" s="9" t="s">
        <v>278</v>
      </c>
      <c r="B131" s="9" t="s">
        <v>188</v>
      </c>
      <c r="C131" s="9" t="s">
        <v>422</v>
      </c>
      <c r="D131" s="9" t="s">
        <v>441</v>
      </c>
      <c r="E131" s="9" t="s">
        <v>6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1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2">
        <f t="shared" si="2"/>
        <v>1</v>
      </c>
      <c r="X131" s="13">
        <v>132</v>
      </c>
      <c r="Y131" s="14">
        <f t="shared" si="3"/>
        <v>132</v>
      </c>
      <c r="Z131" s="9"/>
    </row>
    <row r="132" spans="1:26" ht="28.5">
      <c r="A132" s="9" t="s">
        <v>105</v>
      </c>
      <c r="B132" s="9" t="s">
        <v>14</v>
      </c>
      <c r="C132" s="9" t="s">
        <v>420</v>
      </c>
      <c r="D132" s="9"/>
      <c r="E132" s="9" t="s">
        <v>6</v>
      </c>
      <c r="F132" s="10">
        <v>0</v>
      </c>
      <c r="G132" s="10">
        <v>0</v>
      </c>
      <c r="H132" s="10">
        <v>0</v>
      </c>
      <c r="I132" s="10">
        <v>1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2">
        <f t="shared" si="2"/>
        <v>1</v>
      </c>
      <c r="X132" s="13">
        <v>59</v>
      </c>
      <c r="Y132" s="14">
        <f t="shared" si="3"/>
        <v>59</v>
      </c>
      <c r="Z132" s="9"/>
    </row>
    <row r="133" spans="1:26" ht="28.5">
      <c r="A133" s="9" t="s">
        <v>94</v>
      </c>
      <c r="B133" s="9" t="s">
        <v>14</v>
      </c>
      <c r="C133" s="9" t="s">
        <v>420</v>
      </c>
      <c r="D133" s="9" t="s">
        <v>442</v>
      </c>
      <c r="E133" s="9" t="s">
        <v>6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1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2">
        <f t="shared" ref="W133:W196" si="4">SUM(F133:V133)</f>
        <v>1</v>
      </c>
      <c r="X133" s="13">
        <v>59</v>
      </c>
      <c r="Y133" s="14">
        <f t="shared" ref="Y133:Y196" si="5">X133*W133</f>
        <v>59</v>
      </c>
      <c r="Z133" s="9"/>
    </row>
    <row r="134" spans="1:26" ht="28.5">
      <c r="A134" s="9" t="s">
        <v>106</v>
      </c>
      <c r="B134" s="9" t="s">
        <v>14</v>
      </c>
      <c r="C134" s="9" t="s">
        <v>420</v>
      </c>
      <c r="D134" s="9" t="s">
        <v>442</v>
      </c>
      <c r="E134" s="9" t="s">
        <v>6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1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2">
        <f t="shared" si="4"/>
        <v>1</v>
      </c>
      <c r="X134" s="13">
        <v>59</v>
      </c>
      <c r="Y134" s="14">
        <f t="shared" si="5"/>
        <v>59</v>
      </c>
      <c r="Z134" s="9"/>
    </row>
    <row r="135" spans="1:26" ht="28.5">
      <c r="A135" s="9" t="s">
        <v>99</v>
      </c>
      <c r="B135" s="9" t="s">
        <v>14</v>
      </c>
      <c r="C135" s="9" t="s">
        <v>420</v>
      </c>
      <c r="D135" s="9"/>
      <c r="E135" s="9" t="s">
        <v>6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1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2">
        <f t="shared" si="4"/>
        <v>1</v>
      </c>
      <c r="X135" s="13">
        <v>59</v>
      </c>
      <c r="Y135" s="14">
        <f t="shared" si="5"/>
        <v>59</v>
      </c>
      <c r="Z135" s="9"/>
    </row>
    <row r="136" spans="1:26" ht="28.5">
      <c r="A136" s="9" t="s">
        <v>98</v>
      </c>
      <c r="B136" s="9" t="s">
        <v>14</v>
      </c>
      <c r="C136" s="9" t="s">
        <v>420</v>
      </c>
      <c r="D136" s="9"/>
      <c r="E136" s="9" t="s">
        <v>6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1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2">
        <f t="shared" si="4"/>
        <v>1</v>
      </c>
      <c r="X136" s="13">
        <v>59</v>
      </c>
      <c r="Y136" s="14">
        <f t="shared" si="5"/>
        <v>59</v>
      </c>
      <c r="Z136" s="9"/>
    </row>
    <row r="137" spans="1:26" ht="28.5">
      <c r="A137" s="9" t="s">
        <v>96</v>
      </c>
      <c r="B137" s="9" t="s">
        <v>14</v>
      </c>
      <c r="C137" s="9" t="s">
        <v>420</v>
      </c>
      <c r="D137" s="9"/>
      <c r="E137" s="9" t="s">
        <v>6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1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2">
        <f t="shared" si="4"/>
        <v>1</v>
      </c>
      <c r="X137" s="13">
        <v>59</v>
      </c>
      <c r="Y137" s="14">
        <f t="shared" si="5"/>
        <v>59</v>
      </c>
      <c r="Z137" s="9"/>
    </row>
    <row r="138" spans="1:26" ht="28.5">
      <c r="A138" s="9" t="s">
        <v>91</v>
      </c>
      <c r="B138" s="9" t="s">
        <v>14</v>
      </c>
      <c r="C138" s="9" t="s">
        <v>420</v>
      </c>
      <c r="D138" s="9"/>
      <c r="E138" s="9" t="s">
        <v>6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1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2">
        <f t="shared" si="4"/>
        <v>1</v>
      </c>
      <c r="X138" s="13">
        <v>59</v>
      </c>
      <c r="Y138" s="14">
        <f t="shared" si="5"/>
        <v>59</v>
      </c>
      <c r="Z138" s="9"/>
    </row>
    <row r="139" spans="1:26" ht="28.5">
      <c r="A139" s="9" t="s">
        <v>90</v>
      </c>
      <c r="B139" s="9" t="s">
        <v>14</v>
      </c>
      <c r="C139" s="9" t="s">
        <v>420</v>
      </c>
      <c r="D139" s="9"/>
      <c r="E139" s="9" t="s">
        <v>6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1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2">
        <f t="shared" si="4"/>
        <v>1</v>
      </c>
      <c r="X139" s="13">
        <v>59</v>
      </c>
      <c r="Y139" s="14">
        <f t="shared" si="5"/>
        <v>59</v>
      </c>
      <c r="Z139" s="9"/>
    </row>
    <row r="140" spans="1:26" ht="28.5">
      <c r="A140" s="9" t="s">
        <v>85</v>
      </c>
      <c r="B140" s="9" t="s">
        <v>14</v>
      </c>
      <c r="C140" s="9" t="s">
        <v>420</v>
      </c>
      <c r="D140" s="9"/>
      <c r="E140" s="9" t="s">
        <v>6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1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2">
        <f t="shared" si="4"/>
        <v>1</v>
      </c>
      <c r="X140" s="13">
        <v>59</v>
      </c>
      <c r="Y140" s="14">
        <f t="shared" si="5"/>
        <v>59</v>
      </c>
      <c r="Z140" s="9"/>
    </row>
    <row r="141" spans="1:26" ht="28.5">
      <c r="A141" s="9" t="s">
        <v>84</v>
      </c>
      <c r="B141" s="9" t="s">
        <v>14</v>
      </c>
      <c r="C141" s="9" t="s">
        <v>420</v>
      </c>
      <c r="D141" s="9"/>
      <c r="E141" s="9" t="s">
        <v>6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1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2">
        <f t="shared" si="4"/>
        <v>1</v>
      </c>
      <c r="X141" s="13">
        <v>59</v>
      </c>
      <c r="Y141" s="14">
        <f t="shared" si="5"/>
        <v>59</v>
      </c>
      <c r="Z141" s="9"/>
    </row>
    <row r="142" spans="1:26" ht="28.5">
      <c r="A142" s="9" t="s">
        <v>86</v>
      </c>
      <c r="B142" s="9" t="s">
        <v>14</v>
      </c>
      <c r="C142" s="9" t="s">
        <v>420</v>
      </c>
      <c r="D142" s="9"/>
      <c r="E142" s="9" t="s">
        <v>6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1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2">
        <f t="shared" si="4"/>
        <v>1</v>
      </c>
      <c r="X142" s="13">
        <v>59</v>
      </c>
      <c r="Y142" s="14">
        <f t="shared" si="5"/>
        <v>59</v>
      </c>
      <c r="Z142" s="9"/>
    </row>
    <row r="143" spans="1:26" ht="28.5">
      <c r="A143" s="9" t="s">
        <v>102</v>
      </c>
      <c r="B143" s="9" t="s">
        <v>14</v>
      </c>
      <c r="C143" s="9" t="s">
        <v>420</v>
      </c>
      <c r="D143" s="9"/>
      <c r="E143" s="9" t="s">
        <v>6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1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2">
        <f t="shared" si="4"/>
        <v>1</v>
      </c>
      <c r="X143" s="13">
        <v>70</v>
      </c>
      <c r="Y143" s="14">
        <f t="shared" si="5"/>
        <v>70</v>
      </c>
      <c r="Z143" s="9"/>
    </row>
    <row r="144" spans="1:26" ht="28.5">
      <c r="A144" s="9" t="s">
        <v>101</v>
      </c>
      <c r="B144" s="9" t="s">
        <v>14</v>
      </c>
      <c r="C144" s="9" t="s">
        <v>420</v>
      </c>
      <c r="D144" s="9"/>
      <c r="E144" s="9" t="s">
        <v>6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1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2">
        <f t="shared" si="4"/>
        <v>1</v>
      </c>
      <c r="X144" s="13">
        <v>70</v>
      </c>
      <c r="Y144" s="14">
        <f t="shared" si="5"/>
        <v>70</v>
      </c>
      <c r="Z144" s="9"/>
    </row>
    <row r="145" spans="1:26" ht="28.5">
      <c r="A145" s="9" t="s">
        <v>77</v>
      </c>
      <c r="B145" s="9" t="s">
        <v>78</v>
      </c>
      <c r="C145" s="9" t="s">
        <v>420</v>
      </c>
      <c r="D145" s="9"/>
      <c r="E145" s="9" t="s">
        <v>6</v>
      </c>
      <c r="F145" s="10">
        <v>1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2">
        <f t="shared" si="4"/>
        <v>1</v>
      </c>
      <c r="X145" s="13">
        <v>43</v>
      </c>
      <c r="Y145" s="14">
        <f t="shared" si="5"/>
        <v>43</v>
      </c>
      <c r="Z145" s="9"/>
    </row>
    <row r="146" spans="1:26" ht="28.5">
      <c r="A146" s="9" t="s">
        <v>236</v>
      </c>
      <c r="B146" s="9" t="s">
        <v>237</v>
      </c>
      <c r="C146" s="9" t="s">
        <v>420</v>
      </c>
      <c r="D146" s="9" t="s">
        <v>439</v>
      </c>
      <c r="E146" s="9" t="s">
        <v>6</v>
      </c>
      <c r="F146" s="10">
        <v>0</v>
      </c>
      <c r="G146" s="10">
        <v>0</v>
      </c>
      <c r="H146" s="10">
        <v>0</v>
      </c>
      <c r="I146" s="10">
        <v>1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2">
        <f t="shared" si="4"/>
        <v>1</v>
      </c>
      <c r="X146" s="13">
        <v>272</v>
      </c>
      <c r="Y146" s="14">
        <f t="shared" si="5"/>
        <v>272</v>
      </c>
      <c r="Z146" s="9"/>
    </row>
    <row r="147" spans="1:26" ht="28.5">
      <c r="A147" s="9" t="s">
        <v>243</v>
      </c>
      <c r="B147" s="9" t="s">
        <v>244</v>
      </c>
      <c r="C147" s="9" t="s">
        <v>422</v>
      </c>
      <c r="D147" s="9"/>
      <c r="E147" s="9" t="s">
        <v>6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1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2">
        <f t="shared" si="4"/>
        <v>1</v>
      </c>
      <c r="X147" s="13">
        <v>180</v>
      </c>
      <c r="Y147" s="14">
        <f t="shared" si="5"/>
        <v>180</v>
      </c>
      <c r="Z147" s="9"/>
    </row>
    <row r="148" spans="1:26" ht="28.5">
      <c r="A148" s="9" t="s">
        <v>308</v>
      </c>
      <c r="B148" s="9" t="s">
        <v>309</v>
      </c>
      <c r="C148" s="9" t="s">
        <v>422</v>
      </c>
      <c r="D148" s="9" t="s">
        <v>447</v>
      </c>
      <c r="E148" s="9" t="s">
        <v>6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1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2">
        <f t="shared" si="4"/>
        <v>1</v>
      </c>
      <c r="X148" s="13">
        <v>189</v>
      </c>
      <c r="Y148" s="14">
        <f t="shared" si="5"/>
        <v>189</v>
      </c>
      <c r="Z148" s="9"/>
    </row>
    <row r="149" spans="1:26" ht="28.5">
      <c r="A149" s="9" t="s">
        <v>368</v>
      </c>
      <c r="B149" s="9" t="s">
        <v>369</v>
      </c>
      <c r="C149" s="9" t="s">
        <v>421</v>
      </c>
      <c r="D149" s="9" t="s">
        <v>440</v>
      </c>
      <c r="E149" s="9" t="s">
        <v>6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1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2">
        <f t="shared" si="4"/>
        <v>1</v>
      </c>
      <c r="X149" s="13">
        <v>310</v>
      </c>
      <c r="Y149" s="14">
        <f t="shared" si="5"/>
        <v>310</v>
      </c>
      <c r="Z149" s="9"/>
    </row>
    <row r="150" spans="1:26" ht="28.5">
      <c r="A150" s="9" t="s">
        <v>264</v>
      </c>
      <c r="B150" s="9" t="s">
        <v>265</v>
      </c>
      <c r="C150" s="9" t="s">
        <v>420</v>
      </c>
      <c r="D150" s="9" t="s">
        <v>447</v>
      </c>
      <c r="E150" s="9" t="s">
        <v>6</v>
      </c>
      <c r="F150" s="10">
        <v>0</v>
      </c>
      <c r="G150" s="10">
        <v>0</v>
      </c>
      <c r="H150" s="10">
        <v>0</v>
      </c>
      <c r="I150" s="10">
        <v>1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2">
        <f t="shared" si="4"/>
        <v>1</v>
      </c>
      <c r="X150" s="13">
        <v>364</v>
      </c>
      <c r="Y150" s="14">
        <f t="shared" si="5"/>
        <v>364</v>
      </c>
      <c r="Z150" s="9"/>
    </row>
    <row r="151" spans="1:26">
      <c r="A151" s="9" t="s">
        <v>343</v>
      </c>
      <c r="B151" s="9" t="s">
        <v>344</v>
      </c>
      <c r="C151" s="9" t="s">
        <v>420</v>
      </c>
      <c r="D151" s="9"/>
      <c r="E151" s="9" t="s">
        <v>6</v>
      </c>
      <c r="F151" s="10">
        <v>0</v>
      </c>
      <c r="G151" s="10">
        <v>0</v>
      </c>
      <c r="H151" s="10">
        <v>0</v>
      </c>
      <c r="I151" s="10">
        <v>1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2">
        <f t="shared" si="4"/>
        <v>1</v>
      </c>
      <c r="X151" s="13">
        <v>70</v>
      </c>
      <c r="Y151" s="14">
        <f t="shared" si="5"/>
        <v>70</v>
      </c>
      <c r="Z151" s="9"/>
    </row>
    <row r="152" spans="1:26" ht="28.5">
      <c r="A152" s="9" t="s">
        <v>52</v>
      </c>
      <c r="B152" s="9" t="s">
        <v>53</v>
      </c>
      <c r="C152" s="9" t="s">
        <v>420</v>
      </c>
      <c r="D152" s="9"/>
      <c r="E152" s="9" t="s">
        <v>6</v>
      </c>
      <c r="F152" s="10">
        <v>1</v>
      </c>
      <c r="G152" s="10">
        <v>0</v>
      </c>
      <c r="H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2">
        <f t="shared" si="4"/>
        <v>1</v>
      </c>
      <c r="X152" s="13">
        <v>102</v>
      </c>
      <c r="Y152" s="14">
        <f t="shared" si="5"/>
        <v>102</v>
      </c>
      <c r="Z152" s="9"/>
    </row>
    <row r="153" spans="1:26">
      <c r="A153" s="9" t="s">
        <v>270</v>
      </c>
      <c r="B153" s="9" t="s">
        <v>271</v>
      </c>
      <c r="C153" s="9" t="s">
        <v>420</v>
      </c>
      <c r="D153" s="9"/>
      <c r="E153" s="9" t="s">
        <v>6</v>
      </c>
      <c r="F153" s="10">
        <v>0</v>
      </c>
      <c r="G153" s="10">
        <v>0</v>
      </c>
      <c r="H153" s="10">
        <v>0</v>
      </c>
      <c r="I153" s="10">
        <v>1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2">
        <f t="shared" si="4"/>
        <v>1</v>
      </c>
      <c r="X153" s="13">
        <v>240</v>
      </c>
      <c r="Y153" s="14">
        <f t="shared" si="5"/>
        <v>240</v>
      </c>
      <c r="Z153" s="9"/>
    </row>
    <row r="154" spans="1:26">
      <c r="A154" s="9" t="s">
        <v>301</v>
      </c>
      <c r="B154" s="9" t="s">
        <v>302</v>
      </c>
      <c r="C154" s="9" t="s">
        <v>420</v>
      </c>
      <c r="D154" s="9" t="s">
        <v>439</v>
      </c>
      <c r="E154" s="9" t="s">
        <v>6</v>
      </c>
      <c r="F154" s="10">
        <v>0</v>
      </c>
      <c r="G154" s="10">
        <v>0</v>
      </c>
      <c r="H154" s="10">
        <v>0</v>
      </c>
      <c r="I154" s="10">
        <v>1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2">
        <f t="shared" si="4"/>
        <v>1</v>
      </c>
      <c r="X154" s="13">
        <v>229</v>
      </c>
      <c r="Y154" s="14">
        <f t="shared" si="5"/>
        <v>229</v>
      </c>
      <c r="Z154" s="9"/>
    </row>
    <row r="155" spans="1:26">
      <c r="A155" s="9" t="s">
        <v>339</v>
      </c>
      <c r="B155" s="9" t="s">
        <v>108</v>
      </c>
      <c r="C155" s="9" t="s">
        <v>420</v>
      </c>
      <c r="D155" s="9" t="s">
        <v>441</v>
      </c>
      <c r="E155" s="9" t="s">
        <v>6</v>
      </c>
      <c r="F155" s="10">
        <v>0</v>
      </c>
      <c r="G155" s="10">
        <v>1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2">
        <f t="shared" si="4"/>
        <v>1</v>
      </c>
      <c r="X155" s="13">
        <v>159</v>
      </c>
      <c r="Y155" s="14">
        <f t="shared" si="5"/>
        <v>159</v>
      </c>
      <c r="Z155" s="9"/>
    </row>
    <row r="156" spans="1:26">
      <c r="A156" s="9" t="s">
        <v>107</v>
      </c>
      <c r="B156" s="9" t="s">
        <v>108</v>
      </c>
      <c r="C156" s="9" t="s">
        <v>420</v>
      </c>
      <c r="D156" s="9"/>
      <c r="E156" s="9" t="s">
        <v>6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1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2">
        <f t="shared" si="4"/>
        <v>1</v>
      </c>
      <c r="X156" s="13">
        <v>159</v>
      </c>
      <c r="Y156" s="14">
        <f t="shared" si="5"/>
        <v>159</v>
      </c>
      <c r="Z156" s="9"/>
    </row>
    <row r="157" spans="1:26">
      <c r="A157" s="9" t="s">
        <v>230</v>
      </c>
      <c r="B157" s="9" t="s">
        <v>231</v>
      </c>
      <c r="C157" s="9" t="s">
        <v>420</v>
      </c>
      <c r="D157" s="9" t="s">
        <v>441</v>
      </c>
      <c r="E157" s="9" t="s">
        <v>6</v>
      </c>
      <c r="F157" s="10">
        <v>0</v>
      </c>
      <c r="G157" s="10">
        <v>0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1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2">
        <f t="shared" si="4"/>
        <v>1</v>
      </c>
      <c r="X157" s="13">
        <v>180</v>
      </c>
      <c r="Y157" s="14">
        <f t="shared" si="5"/>
        <v>180</v>
      </c>
      <c r="Z157" s="9"/>
    </row>
    <row r="158" spans="1:26">
      <c r="A158" s="9" t="s">
        <v>276</v>
      </c>
      <c r="B158" s="9" t="s">
        <v>277</v>
      </c>
      <c r="C158" s="9" t="s">
        <v>420</v>
      </c>
      <c r="D158" s="9"/>
      <c r="E158" s="9" t="s">
        <v>6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1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2">
        <f t="shared" si="4"/>
        <v>1</v>
      </c>
      <c r="X158" s="13">
        <v>129</v>
      </c>
      <c r="Y158" s="14">
        <f t="shared" si="5"/>
        <v>129</v>
      </c>
      <c r="Z158" s="9"/>
    </row>
    <row r="159" spans="1:26">
      <c r="A159" s="9" t="s">
        <v>199</v>
      </c>
      <c r="B159" s="9" t="s">
        <v>200</v>
      </c>
      <c r="C159" s="9" t="s">
        <v>420</v>
      </c>
      <c r="D159" s="9" t="s">
        <v>439</v>
      </c>
      <c r="E159" s="9" t="s">
        <v>6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1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2">
        <f t="shared" si="4"/>
        <v>1</v>
      </c>
      <c r="X159" s="13">
        <v>356</v>
      </c>
      <c r="Y159" s="14">
        <f t="shared" si="5"/>
        <v>356</v>
      </c>
      <c r="Z159" s="9"/>
    </row>
    <row r="160" spans="1:26">
      <c r="A160" s="9" t="s">
        <v>319</v>
      </c>
      <c r="B160" s="9" t="s">
        <v>320</v>
      </c>
      <c r="C160" s="9" t="s">
        <v>420</v>
      </c>
      <c r="D160" s="9"/>
      <c r="E160" s="9" t="s">
        <v>6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1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2">
        <f t="shared" si="4"/>
        <v>1</v>
      </c>
      <c r="X160" s="13">
        <v>183</v>
      </c>
      <c r="Y160" s="14">
        <f t="shared" si="5"/>
        <v>183</v>
      </c>
      <c r="Z160" s="9"/>
    </row>
    <row r="161" spans="1:26">
      <c r="A161" s="9" t="s">
        <v>182</v>
      </c>
      <c r="B161" s="9" t="s">
        <v>183</v>
      </c>
      <c r="C161" s="9" t="s">
        <v>430</v>
      </c>
      <c r="D161" s="9" t="s">
        <v>439</v>
      </c>
      <c r="E161" s="9" t="s">
        <v>6</v>
      </c>
      <c r="F161" s="10">
        <v>0</v>
      </c>
      <c r="G161" s="10">
        <v>0</v>
      </c>
      <c r="H161" s="10">
        <v>0</v>
      </c>
      <c r="I161" s="10">
        <v>1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2">
        <f t="shared" si="4"/>
        <v>1</v>
      </c>
      <c r="X161" s="13">
        <v>243</v>
      </c>
      <c r="Y161" s="14">
        <f t="shared" si="5"/>
        <v>243</v>
      </c>
      <c r="Z161" s="9"/>
    </row>
    <row r="162" spans="1:26">
      <c r="A162" s="9" t="s">
        <v>286</v>
      </c>
      <c r="B162" s="9" t="s">
        <v>287</v>
      </c>
      <c r="C162" s="9" t="s">
        <v>420</v>
      </c>
      <c r="D162" s="9" t="s">
        <v>439</v>
      </c>
      <c r="E162" s="9" t="s">
        <v>6</v>
      </c>
      <c r="F162" s="10">
        <v>0</v>
      </c>
      <c r="G162" s="10">
        <v>0</v>
      </c>
      <c r="H162" s="10">
        <v>0</v>
      </c>
      <c r="I162" s="10">
        <v>1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2">
        <f t="shared" si="4"/>
        <v>1</v>
      </c>
      <c r="X162" s="13">
        <v>175</v>
      </c>
      <c r="Y162" s="14">
        <f t="shared" si="5"/>
        <v>175</v>
      </c>
      <c r="Z162" s="9"/>
    </row>
    <row r="163" spans="1:26">
      <c r="A163" s="9" t="s">
        <v>246</v>
      </c>
      <c r="B163" s="9" t="s">
        <v>247</v>
      </c>
      <c r="C163" s="9" t="s">
        <v>420</v>
      </c>
      <c r="D163" s="9"/>
      <c r="E163" s="9" t="s">
        <v>6</v>
      </c>
      <c r="F163" s="10">
        <v>1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2">
        <f t="shared" si="4"/>
        <v>1</v>
      </c>
      <c r="X163" s="13">
        <v>183</v>
      </c>
      <c r="Y163" s="14">
        <f t="shared" si="5"/>
        <v>183</v>
      </c>
      <c r="Z163" s="9"/>
    </row>
    <row r="164" spans="1:26" ht="28.5">
      <c r="A164" s="9" t="s">
        <v>178</v>
      </c>
      <c r="B164" s="9" t="s">
        <v>179</v>
      </c>
      <c r="C164" s="9" t="s">
        <v>421</v>
      </c>
      <c r="D164" s="9" t="s">
        <v>440</v>
      </c>
      <c r="E164" s="9" t="s">
        <v>6</v>
      </c>
      <c r="F164" s="10">
        <v>1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2">
        <f t="shared" si="4"/>
        <v>1</v>
      </c>
      <c r="X164" s="13">
        <v>259</v>
      </c>
      <c r="Y164" s="14">
        <f t="shared" si="5"/>
        <v>259</v>
      </c>
      <c r="Z164" s="9"/>
    </row>
    <row r="165" spans="1:26" ht="28.5">
      <c r="A165" s="9" t="s">
        <v>406</v>
      </c>
      <c r="B165" s="9" t="s">
        <v>210</v>
      </c>
      <c r="C165" s="9" t="s">
        <v>420</v>
      </c>
      <c r="D165" s="9" t="s">
        <v>439</v>
      </c>
      <c r="E165" s="9" t="s">
        <v>6</v>
      </c>
      <c r="F165" s="10">
        <v>0</v>
      </c>
      <c r="G165" s="10">
        <v>0</v>
      </c>
      <c r="H165" s="10">
        <v>0</v>
      </c>
      <c r="I165" s="10">
        <v>1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2">
        <f t="shared" si="4"/>
        <v>1</v>
      </c>
      <c r="X165" s="13">
        <v>156</v>
      </c>
      <c r="Y165" s="14">
        <f t="shared" si="5"/>
        <v>156</v>
      </c>
      <c r="Z165" s="9"/>
    </row>
    <row r="166" spans="1:26" ht="28.5">
      <c r="A166" s="9" t="s">
        <v>209</v>
      </c>
      <c r="B166" s="9" t="s">
        <v>210</v>
      </c>
      <c r="C166" s="9" t="s">
        <v>420</v>
      </c>
      <c r="D166" s="9" t="s">
        <v>439</v>
      </c>
      <c r="E166" s="9" t="s">
        <v>6</v>
      </c>
      <c r="F166" s="10">
        <v>0</v>
      </c>
      <c r="G166" s="10">
        <v>0</v>
      </c>
      <c r="H166" s="10">
        <v>0</v>
      </c>
      <c r="I166" s="10">
        <v>1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2">
        <f t="shared" si="4"/>
        <v>1</v>
      </c>
      <c r="X166" s="13">
        <v>156</v>
      </c>
      <c r="Y166" s="14">
        <f t="shared" si="5"/>
        <v>156</v>
      </c>
      <c r="Z166" s="9"/>
    </row>
    <row r="167" spans="1:26" ht="28.5">
      <c r="A167" s="9" t="s">
        <v>217</v>
      </c>
      <c r="B167" s="9" t="s">
        <v>210</v>
      </c>
      <c r="C167" s="9" t="s">
        <v>420</v>
      </c>
      <c r="D167" s="9" t="s">
        <v>439</v>
      </c>
      <c r="E167" s="9" t="s">
        <v>6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1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2">
        <f t="shared" si="4"/>
        <v>1</v>
      </c>
      <c r="X167" s="13">
        <v>162</v>
      </c>
      <c r="Y167" s="14">
        <f t="shared" si="5"/>
        <v>162</v>
      </c>
      <c r="Z167" s="9"/>
    </row>
    <row r="168" spans="1:26" ht="28.5">
      <c r="A168" s="9" t="s">
        <v>416</v>
      </c>
      <c r="B168" s="9" t="s">
        <v>346</v>
      </c>
      <c r="C168" s="9" t="s">
        <v>420</v>
      </c>
      <c r="D168" s="9" t="s">
        <v>439</v>
      </c>
      <c r="E168" s="9" t="s">
        <v>6</v>
      </c>
      <c r="F168" s="10">
        <v>0</v>
      </c>
      <c r="G168" s="10">
        <v>0</v>
      </c>
      <c r="H168" s="10">
        <v>0</v>
      </c>
      <c r="I168" s="10">
        <v>1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2">
        <f t="shared" si="4"/>
        <v>1</v>
      </c>
      <c r="X168" s="13">
        <v>143</v>
      </c>
      <c r="Y168" s="14">
        <f t="shared" si="5"/>
        <v>143</v>
      </c>
      <c r="Z168" s="9"/>
    </row>
    <row r="169" spans="1:26" ht="28.5">
      <c r="A169" s="9" t="s">
        <v>313</v>
      </c>
      <c r="B169" s="9" t="s">
        <v>314</v>
      </c>
      <c r="C169" s="9" t="s">
        <v>432</v>
      </c>
      <c r="D169" s="9" t="s">
        <v>439</v>
      </c>
      <c r="E169" s="9" t="s">
        <v>6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1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2">
        <f t="shared" si="4"/>
        <v>1</v>
      </c>
      <c r="X169" s="13">
        <v>135</v>
      </c>
      <c r="Y169" s="14">
        <f t="shared" si="5"/>
        <v>135</v>
      </c>
      <c r="Z169" s="9"/>
    </row>
    <row r="170" spans="1:26" ht="28.5">
      <c r="A170" s="9" t="s">
        <v>260</v>
      </c>
      <c r="B170" s="9" t="s">
        <v>261</v>
      </c>
      <c r="C170" s="9" t="s">
        <v>420</v>
      </c>
      <c r="D170" s="9" t="s">
        <v>439</v>
      </c>
      <c r="E170" s="9" t="s">
        <v>6</v>
      </c>
      <c r="F170" s="10">
        <v>0</v>
      </c>
      <c r="G170" s="10">
        <v>0</v>
      </c>
      <c r="H170" s="10">
        <v>0</v>
      </c>
      <c r="I170" s="10">
        <v>1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2">
        <f t="shared" si="4"/>
        <v>1</v>
      </c>
      <c r="X170" s="13">
        <v>351</v>
      </c>
      <c r="Y170" s="14">
        <f t="shared" si="5"/>
        <v>351</v>
      </c>
      <c r="Z170" s="9"/>
    </row>
    <row r="171" spans="1:26" ht="28.5">
      <c r="A171" s="9" t="s">
        <v>207</v>
      </c>
      <c r="B171" s="9" t="s">
        <v>208</v>
      </c>
      <c r="C171" s="9" t="s">
        <v>422</v>
      </c>
      <c r="D171" s="9" t="s">
        <v>444</v>
      </c>
      <c r="E171" s="9" t="s">
        <v>6</v>
      </c>
      <c r="F171" s="10">
        <v>0</v>
      </c>
      <c r="G171" s="10">
        <v>0</v>
      </c>
      <c r="H171" s="10">
        <v>0</v>
      </c>
      <c r="I171" s="10">
        <v>1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2">
        <f t="shared" si="4"/>
        <v>1</v>
      </c>
      <c r="X171" s="13">
        <v>116</v>
      </c>
      <c r="Y171" s="14">
        <f t="shared" si="5"/>
        <v>116</v>
      </c>
      <c r="Z171" s="9"/>
    </row>
    <row r="172" spans="1:26">
      <c r="A172" s="9" t="s">
        <v>331</v>
      </c>
      <c r="B172" s="9" t="s">
        <v>332</v>
      </c>
      <c r="C172" s="9" t="s">
        <v>420</v>
      </c>
      <c r="D172" s="9" t="s">
        <v>439</v>
      </c>
      <c r="E172" s="9" t="s">
        <v>6</v>
      </c>
      <c r="F172" s="10">
        <v>0</v>
      </c>
      <c r="G172" s="10">
        <v>0</v>
      </c>
      <c r="H172" s="10">
        <v>0</v>
      </c>
      <c r="I172" s="10">
        <v>1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2">
        <f t="shared" si="4"/>
        <v>1</v>
      </c>
      <c r="X172" s="13">
        <v>205</v>
      </c>
      <c r="Y172" s="14">
        <f t="shared" si="5"/>
        <v>205</v>
      </c>
      <c r="Z172" s="9"/>
    </row>
    <row r="173" spans="1:26">
      <c r="A173" s="9" t="s">
        <v>394</v>
      </c>
      <c r="B173" s="9" t="s">
        <v>337</v>
      </c>
      <c r="C173" s="9" t="s">
        <v>422</v>
      </c>
      <c r="D173" s="9" t="s">
        <v>441</v>
      </c>
      <c r="E173" s="9" t="s">
        <v>6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1</v>
      </c>
      <c r="W173" s="12">
        <f t="shared" si="4"/>
        <v>1</v>
      </c>
      <c r="X173" s="13">
        <v>99</v>
      </c>
      <c r="Y173" s="14">
        <f t="shared" si="5"/>
        <v>99</v>
      </c>
      <c r="Z173" s="9"/>
    </row>
    <row r="174" spans="1:26" ht="28.5">
      <c r="A174" s="9" t="s">
        <v>263</v>
      </c>
      <c r="B174" s="9" t="s">
        <v>255</v>
      </c>
      <c r="C174" s="9" t="s">
        <v>423</v>
      </c>
      <c r="D174" s="9"/>
      <c r="E174" s="9" t="s">
        <v>6</v>
      </c>
      <c r="F174" s="10">
        <v>0</v>
      </c>
      <c r="G174" s="10">
        <v>0</v>
      </c>
      <c r="H174" s="10">
        <v>0</v>
      </c>
      <c r="I174" s="10">
        <v>1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2">
        <f t="shared" si="4"/>
        <v>1</v>
      </c>
      <c r="X174" s="13">
        <v>162</v>
      </c>
      <c r="Y174" s="14">
        <f t="shared" si="5"/>
        <v>162</v>
      </c>
      <c r="Z174" s="9"/>
    </row>
    <row r="175" spans="1:26" ht="28.5">
      <c r="A175" s="9" t="s">
        <v>254</v>
      </c>
      <c r="B175" s="9" t="s">
        <v>255</v>
      </c>
      <c r="C175" s="9" t="s">
        <v>423</v>
      </c>
      <c r="D175" s="9"/>
      <c r="E175" s="9" t="s">
        <v>6</v>
      </c>
      <c r="F175" s="10">
        <v>0</v>
      </c>
      <c r="G175" s="10">
        <v>0</v>
      </c>
      <c r="H175" s="10">
        <v>0</v>
      </c>
      <c r="I175" s="10">
        <v>1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2">
        <f t="shared" si="4"/>
        <v>1</v>
      </c>
      <c r="X175" s="13">
        <v>162</v>
      </c>
      <c r="Y175" s="14">
        <f t="shared" si="5"/>
        <v>162</v>
      </c>
      <c r="Z175" s="9"/>
    </row>
    <row r="176" spans="1:26" ht="28.5">
      <c r="A176" s="9" t="s">
        <v>149</v>
      </c>
      <c r="B176" s="9" t="s">
        <v>150</v>
      </c>
      <c r="C176" s="9" t="s">
        <v>422</v>
      </c>
      <c r="D176" s="9" t="s">
        <v>441</v>
      </c>
      <c r="E176" s="9" t="s">
        <v>6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1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2">
        <f t="shared" si="4"/>
        <v>1</v>
      </c>
      <c r="X176" s="13">
        <v>118</v>
      </c>
      <c r="Y176" s="14">
        <f t="shared" si="5"/>
        <v>118</v>
      </c>
      <c r="Z176" s="9"/>
    </row>
    <row r="177" spans="1:26" ht="28.5">
      <c r="A177" s="9" t="s">
        <v>349</v>
      </c>
      <c r="B177" s="9" t="s">
        <v>350</v>
      </c>
      <c r="C177" s="9" t="s">
        <v>423</v>
      </c>
      <c r="D177" s="9"/>
      <c r="E177" s="9" t="s">
        <v>6</v>
      </c>
      <c r="F177" s="10">
        <v>0</v>
      </c>
      <c r="G177" s="10">
        <v>0</v>
      </c>
      <c r="H177" s="10">
        <v>0</v>
      </c>
      <c r="I177" s="10">
        <v>1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2">
        <f t="shared" si="4"/>
        <v>1</v>
      </c>
      <c r="X177" s="13">
        <v>243</v>
      </c>
      <c r="Y177" s="14">
        <f t="shared" si="5"/>
        <v>243</v>
      </c>
      <c r="Z177" s="9"/>
    </row>
    <row r="178" spans="1:26" ht="28.5">
      <c r="A178" s="9" t="s">
        <v>351</v>
      </c>
      <c r="B178" s="9" t="s">
        <v>350</v>
      </c>
      <c r="C178" s="9" t="s">
        <v>423</v>
      </c>
      <c r="D178" s="9"/>
      <c r="E178" s="9" t="s">
        <v>6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1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2">
        <f t="shared" si="4"/>
        <v>1</v>
      </c>
      <c r="X178" s="13">
        <v>243</v>
      </c>
      <c r="Y178" s="14">
        <f t="shared" si="5"/>
        <v>243</v>
      </c>
      <c r="Z178" s="9"/>
    </row>
    <row r="179" spans="1:26" ht="28.5">
      <c r="A179" s="9" t="s">
        <v>256</v>
      </c>
      <c r="B179" s="9" t="s">
        <v>257</v>
      </c>
      <c r="C179" s="9" t="s">
        <v>423</v>
      </c>
      <c r="D179" s="9"/>
      <c r="E179" s="9" t="s">
        <v>6</v>
      </c>
      <c r="F179" s="10">
        <v>0</v>
      </c>
      <c r="G179" s="10">
        <v>0</v>
      </c>
      <c r="H179" s="10">
        <v>0</v>
      </c>
      <c r="I179" s="10">
        <v>1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2">
        <f t="shared" si="4"/>
        <v>1</v>
      </c>
      <c r="X179" s="13">
        <v>170</v>
      </c>
      <c r="Y179" s="14">
        <f t="shared" si="5"/>
        <v>170</v>
      </c>
      <c r="Z179" s="9"/>
    </row>
    <row r="180" spans="1:26" ht="28.5">
      <c r="A180" s="9" t="s">
        <v>409</v>
      </c>
      <c r="B180" s="9" t="s">
        <v>410</v>
      </c>
      <c r="C180" s="9" t="s">
        <v>428</v>
      </c>
      <c r="D180" s="9" t="s">
        <v>440</v>
      </c>
      <c r="E180" s="9" t="s">
        <v>6</v>
      </c>
      <c r="F180" s="10">
        <v>0</v>
      </c>
      <c r="G180" s="10">
        <v>0</v>
      </c>
      <c r="H180" s="10">
        <v>0</v>
      </c>
      <c r="I180" s="10">
        <v>1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2">
        <f t="shared" si="4"/>
        <v>1</v>
      </c>
      <c r="X180" s="13">
        <v>143</v>
      </c>
      <c r="Y180" s="14">
        <f t="shared" si="5"/>
        <v>143</v>
      </c>
      <c r="Z180" s="9"/>
    </row>
    <row r="181" spans="1:26" ht="28.5">
      <c r="A181" s="9" t="s">
        <v>411</v>
      </c>
      <c r="B181" s="9" t="s">
        <v>143</v>
      </c>
      <c r="C181" s="9" t="s">
        <v>422</v>
      </c>
      <c r="D181" s="9" t="s">
        <v>440</v>
      </c>
      <c r="E181" s="9" t="s">
        <v>6</v>
      </c>
      <c r="F181" s="10">
        <v>0</v>
      </c>
      <c r="G181" s="10">
        <v>0</v>
      </c>
      <c r="H181" s="10">
        <v>0</v>
      </c>
      <c r="I181" s="10">
        <v>1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2">
        <f t="shared" si="4"/>
        <v>1</v>
      </c>
      <c r="X181" s="13">
        <v>129</v>
      </c>
      <c r="Y181" s="14">
        <f t="shared" si="5"/>
        <v>129</v>
      </c>
      <c r="Z181" s="9"/>
    </row>
    <row r="182" spans="1:26" ht="28.5">
      <c r="A182" s="9" t="s">
        <v>142</v>
      </c>
      <c r="B182" s="9" t="s">
        <v>143</v>
      </c>
      <c r="C182" s="9" t="s">
        <v>422</v>
      </c>
      <c r="D182" s="9" t="s">
        <v>440</v>
      </c>
      <c r="E182" s="9" t="s">
        <v>6</v>
      </c>
      <c r="F182" s="10">
        <v>0</v>
      </c>
      <c r="G182" s="10">
        <v>0</v>
      </c>
      <c r="H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1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2">
        <f t="shared" si="4"/>
        <v>1</v>
      </c>
      <c r="X182" s="13">
        <v>129</v>
      </c>
      <c r="Y182" s="14">
        <f t="shared" si="5"/>
        <v>129</v>
      </c>
      <c r="Z182" s="9"/>
    </row>
    <row r="183" spans="1:26" ht="28.5">
      <c r="A183" s="9" t="s">
        <v>347</v>
      </c>
      <c r="B183" s="9" t="s">
        <v>204</v>
      </c>
      <c r="C183" s="9" t="s">
        <v>422</v>
      </c>
      <c r="D183" s="9" t="s">
        <v>441</v>
      </c>
      <c r="E183" s="9" t="s">
        <v>6</v>
      </c>
      <c r="F183" s="10">
        <v>0</v>
      </c>
      <c r="G183" s="10">
        <v>0</v>
      </c>
      <c r="H183" s="10">
        <v>0</v>
      </c>
      <c r="I183" s="10">
        <v>1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2">
        <f t="shared" si="4"/>
        <v>1</v>
      </c>
      <c r="X183" s="13">
        <v>99</v>
      </c>
      <c r="Y183" s="14">
        <f t="shared" si="5"/>
        <v>99</v>
      </c>
      <c r="Z183" s="9"/>
    </row>
    <row r="184" spans="1:26" ht="28.5">
      <c r="A184" s="9" t="s">
        <v>203</v>
      </c>
      <c r="B184" s="9" t="s">
        <v>204</v>
      </c>
      <c r="C184" s="9" t="s">
        <v>422</v>
      </c>
      <c r="D184" s="9" t="s">
        <v>441</v>
      </c>
      <c r="E184" s="9" t="s">
        <v>6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1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2">
        <f t="shared" si="4"/>
        <v>1</v>
      </c>
      <c r="X184" s="13">
        <v>99</v>
      </c>
      <c r="Y184" s="14">
        <f t="shared" si="5"/>
        <v>99</v>
      </c>
      <c r="Z184" s="9"/>
    </row>
    <row r="185" spans="1:26">
      <c r="A185" s="9" t="s">
        <v>171</v>
      </c>
      <c r="B185" s="9" t="s">
        <v>139</v>
      </c>
      <c r="C185" s="9" t="s">
        <v>422</v>
      </c>
      <c r="D185" s="9" t="s">
        <v>441</v>
      </c>
      <c r="E185" s="9" t="s">
        <v>6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1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2">
        <f t="shared" si="4"/>
        <v>1</v>
      </c>
      <c r="X185" s="13">
        <v>133</v>
      </c>
      <c r="Y185" s="14">
        <f t="shared" si="5"/>
        <v>133</v>
      </c>
      <c r="Z185" s="9"/>
    </row>
    <row r="186" spans="1:26" ht="28.5">
      <c r="A186" s="9" t="s">
        <v>367</v>
      </c>
      <c r="B186" s="9" t="s">
        <v>184</v>
      </c>
      <c r="C186" s="9" t="s">
        <v>422</v>
      </c>
      <c r="D186" s="9" t="s">
        <v>441</v>
      </c>
      <c r="E186" s="9" t="s">
        <v>6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1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2">
        <f t="shared" si="4"/>
        <v>1</v>
      </c>
      <c r="X186" s="13">
        <v>234</v>
      </c>
      <c r="Y186" s="14">
        <f t="shared" si="5"/>
        <v>234</v>
      </c>
      <c r="Z186" s="9"/>
    </row>
    <row r="187" spans="1:26" ht="28.5">
      <c r="A187" s="9" t="s">
        <v>366</v>
      </c>
      <c r="B187" s="9" t="s">
        <v>184</v>
      </c>
      <c r="C187" s="9" t="s">
        <v>422</v>
      </c>
      <c r="D187" s="9" t="s">
        <v>441</v>
      </c>
      <c r="E187" s="9" t="s">
        <v>6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1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2">
        <f t="shared" si="4"/>
        <v>1</v>
      </c>
      <c r="X187" s="13">
        <v>234</v>
      </c>
      <c r="Y187" s="14">
        <f t="shared" si="5"/>
        <v>234</v>
      </c>
      <c r="Z187" s="9"/>
    </row>
    <row r="188" spans="1:26" ht="28.5">
      <c r="A188" s="9" t="s">
        <v>340</v>
      </c>
      <c r="B188" s="9" t="s">
        <v>117</v>
      </c>
      <c r="C188" s="9" t="s">
        <v>424</v>
      </c>
      <c r="D188" s="9" t="s">
        <v>439</v>
      </c>
      <c r="E188" s="9" t="s">
        <v>6</v>
      </c>
      <c r="F188" s="10">
        <v>0</v>
      </c>
      <c r="G188" s="10">
        <v>0</v>
      </c>
      <c r="H188" s="10">
        <v>0</v>
      </c>
      <c r="I188" s="10">
        <v>1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2">
        <f t="shared" si="4"/>
        <v>1</v>
      </c>
      <c r="X188" s="13">
        <v>237</v>
      </c>
      <c r="Y188" s="14">
        <f t="shared" si="5"/>
        <v>237</v>
      </c>
      <c r="Z188" s="9"/>
    </row>
    <row r="189" spans="1:26" ht="28.5">
      <c r="A189" s="9" t="s">
        <v>168</v>
      </c>
      <c r="B189" s="9" t="s">
        <v>169</v>
      </c>
      <c r="C189" s="9" t="s">
        <v>422</v>
      </c>
      <c r="D189" s="9" t="s">
        <v>441</v>
      </c>
      <c r="E189" s="9" t="s">
        <v>6</v>
      </c>
      <c r="F189" s="10">
        <v>0</v>
      </c>
      <c r="G189" s="10">
        <v>1</v>
      </c>
      <c r="H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2">
        <f t="shared" si="4"/>
        <v>1</v>
      </c>
      <c r="X189" s="13">
        <v>143</v>
      </c>
      <c r="Y189" s="14">
        <f t="shared" si="5"/>
        <v>143</v>
      </c>
      <c r="Z189" s="9"/>
    </row>
    <row r="190" spans="1:26" ht="28.5">
      <c r="A190" s="9" t="s">
        <v>391</v>
      </c>
      <c r="B190" s="9" t="s">
        <v>169</v>
      </c>
      <c r="C190" s="9" t="s">
        <v>422</v>
      </c>
      <c r="D190" s="9" t="s">
        <v>441</v>
      </c>
      <c r="E190" s="9" t="s">
        <v>6</v>
      </c>
      <c r="F190" s="10">
        <v>0</v>
      </c>
      <c r="G190" s="10">
        <v>0</v>
      </c>
      <c r="H190" s="10">
        <v>0</v>
      </c>
      <c r="I190" s="10">
        <v>1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2">
        <f t="shared" si="4"/>
        <v>1</v>
      </c>
      <c r="X190" s="13">
        <v>143</v>
      </c>
      <c r="Y190" s="14">
        <f t="shared" si="5"/>
        <v>143</v>
      </c>
      <c r="Z190" s="9"/>
    </row>
    <row r="191" spans="1:26" ht="28.5">
      <c r="A191" s="9" t="s">
        <v>392</v>
      </c>
      <c r="B191" s="9" t="s">
        <v>169</v>
      </c>
      <c r="C191" s="9" t="s">
        <v>422</v>
      </c>
      <c r="D191" s="9" t="s">
        <v>441</v>
      </c>
      <c r="E191" s="9" t="s">
        <v>6</v>
      </c>
      <c r="F191" s="10">
        <v>1</v>
      </c>
      <c r="G191" s="10">
        <v>0</v>
      </c>
      <c r="H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2">
        <f t="shared" si="4"/>
        <v>1</v>
      </c>
      <c r="X191" s="13">
        <v>143</v>
      </c>
      <c r="Y191" s="14">
        <f t="shared" si="5"/>
        <v>143</v>
      </c>
      <c r="Z191" s="9"/>
    </row>
    <row r="192" spans="1:26" ht="28.5">
      <c r="A192" s="9" t="s">
        <v>166</v>
      </c>
      <c r="B192" s="9" t="s">
        <v>167</v>
      </c>
      <c r="C192" s="9" t="s">
        <v>422</v>
      </c>
      <c r="D192" s="9" t="s">
        <v>441</v>
      </c>
      <c r="E192" s="9" t="s">
        <v>6</v>
      </c>
      <c r="F192" s="10">
        <v>0</v>
      </c>
      <c r="G192" s="10">
        <v>0</v>
      </c>
      <c r="H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1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2">
        <f t="shared" si="4"/>
        <v>1</v>
      </c>
      <c r="X192" s="13">
        <v>140</v>
      </c>
      <c r="Y192" s="14">
        <f t="shared" si="5"/>
        <v>140</v>
      </c>
      <c r="Z192" s="9"/>
    </row>
    <row r="193" spans="1:26" ht="28.5">
      <c r="A193" s="9" t="s">
        <v>364</v>
      </c>
      <c r="B193" s="9" t="s">
        <v>167</v>
      </c>
      <c r="C193" s="9" t="s">
        <v>422</v>
      </c>
      <c r="D193" s="9" t="s">
        <v>441</v>
      </c>
      <c r="E193" s="9" t="s">
        <v>6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1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2">
        <f t="shared" si="4"/>
        <v>1</v>
      </c>
      <c r="X193" s="13">
        <v>140</v>
      </c>
      <c r="Y193" s="14">
        <f t="shared" si="5"/>
        <v>140</v>
      </c>
      <c r="Z193" s="9"/>
    </row>
    <row r="194" spans="1:26" ht="28.5">
      <c r="A194" s="9" t="s">
        <v>160</v>
      </c>
      <c r="B194" s="9" t="s">
        <v>161</v>
      </c>
      <c r="C194" s="9" t="s">
        <v>422</v>
      </c>
      <c r="D194" s="9" t="s">
        <v>441</v>
      </c>
      <c r="E194" s="9" t="s">
        <v>6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1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2">
        <f t="shared" si="4"/>
        <v>1</v>
      </c>
      <c r="X194" s="13">
        <v>156</v>
      </c>
      <c r="Y194" s="14">
        <f t="shared" si="5"/>
        <v>156</v>
      </c>
      <c r="Z194" s="9"/>
    </row>
    <row r="195" spans="1:26" ht="28.5">
      <c r="A195" s="9" t="s">
        <v>396</v>
      </c>
      <c r="B195" s="9" t="s">
        <v>161</v>
      </c>
      <c r="C195" s="9" t="s">
        <v>422</v>
      </c>
      <c r="D195" s="9" t="s">
        <v>441</v>
      </c>
      <c r="E195" s="9" t="s">
        <v>6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1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2">
        <f t="shared" si="4"/>
        <v>1</v>
      </c>
      <c r="X195" s="13">
        <v>156</v>
      </c>
      <c r="Y195" s="14">
        <f t="shared" si="5"/>
        <v>156</v>
      </c>
      <c r="Z195" s="9"/>
    </row>
    <row r="196" spans="1:26" ht="28.5">
      <c r="A196" s="9" t="s">
        <v>224</v>
      </c>
      <c r="B196" s="9" t="s">
        <v>161</v>
      </c>
      <c r="C196" s="9" t="s">
        <v>422</v>
      </c>
      <c r="D196" s="9" t="s">
        <v>441</v>
      </c>
      <c r="E196" s="9" t="s">
        <v>6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1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2">
        <f t="shared" si="4"/>
        <v>1</v>
      </c>
      <c r="X196" s="13">
        <v>156</v>
      </c>
      <c r="Y196" s="14">
        <f t="shared" si="5"/>
        <v>156</v>
      </c>
      <c r="Z196" s="9"/>
    </row>
    <row r="197" spans="1:26">
      <c r="A197" s="9" t="s">
        <v>272</v>
      </c>
      <c r="B197" s="9" t="s">
        <v>273</v>
      </c>
      <c r="C197" s="9" t="s">
        <v>424</v>
      </c>
      <c r="D197" s="9" t="s">
        <v>439</v>
      </c>
      <c r="E197" s="9" t="s">
        <v>6</v>
      </c>
      <c r="F197" s="10">
        <v>0</v>
      </c>
      <c r="G197" s="10">
        <v>0</v>
      </c>
      <c r="H197" s="10">
        <v>0</v>
      </c>
      <c r="I197" s="10">
        <v>1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2">
        <f t="shared" ref="W197:W260" si="6">SUM(F197:V197)</f>
        <v>1</v>
      </c>
      <c r="X197" s="13">
        <v>240</v>
      </c>
      <c r="Y197" s="14">
        <f t="shared" ref="Y197:Y260" si="7">X197*W197</f>
        <v>240</v>
      </c>
      <c r="Z197" s="9"/>
    </row>
    <row r="198" spans="1:26" ht="28.5">
      <c r="A198" s="9" t="s">
        <v>333</v>
      </c>
      <c r="B198" s="9" t="s">
        <v>334</v>
      </c>
      <c r="C198" s="9" t="s">
        <v>422</v>
      </c>
      <c r="D198" s="9" t="s">
        <v>441</v>
      </c>
      <c r="E198" s="9" t="s">
        <v>6</v>
      </c>
      <c r="F198" s="10">
        <v>1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2">
        <f t="shared" si="6"/>
        <v>1</v>
      </c>
      <c r="X198" s="13">
        <v>143</v>
      </c>
      <c r="Y198" s="14">
        <f t="shared" si="7"/>
        <v>143</v>
      </c>
      <c r="Z198" s="9"/>
    </row>
    <row r="199" spans="1:26" ht="28.5">
      <c r="A199" s="9" t="s">
        <v>316</v>
      </c>
      <c r="B199" s="9" t="s">
        <v>317</v>
      </c>
      <c r="C199" s="9" t="s">
        <v>422</v>
      </c>
      <c r="D199" s="9" t="s">
        <v>441</v>
      </c>
      <c r="E199" s="9" t="s">
        <v>6</v>
      </c>
      <c r="F199" s="10">
        <v>0</v>
      </c>
      <c r="G199" s="10">
        <v>0</v>
      </c>
      <c r="H199" s="10">
        <v>0</v>
      </c>
      <c r="I199" s="10">
        <v>1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2">
        <f t="shared" si="6"/>
        <v>1</v>
      </c>
      <c r="X199" s="13">
        <v>164</v>
      </c>
      <c r="Y199" s="14">
        <f t="shared" si="7"/>
        <v>164</v>
      </c>
      <c r="Z199" s="9"/>
    </row>
    <row r="200" spans="1:26" ht="28.5">
      <c r="A200" s="9" t="s">
        <v>206</v>
      </c>
      <c r="B200" s="9" t="s">
        <v>115</v>
      </c>
      <c r="C200" s="9" t="s">
        <v>422</v>
      </c>
      <c r="D200" s="9" t="s">
        <v>441</v>
      </c>
      <c r="E200" s="9" t="s">
        <v>6</v>
      </c>
      <c r="F200" s="10">
        <v>0</v>
      </c>
      <c r="G200" s="10">
        <v>1</v>
      </c>
      <c r="H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2">
        <f t="shared" si="6"/>
        <v>1</v>
      </c>
      <c r="X200" s="13">
        <v>151</v>
      </c>
      <c r="Y200" s="14">
        <f t="shared" si="7"/>
        <v>151</v>
      </c>
      <c r="Z200" s="9"/>
    </row>
    <row r="201" spans="1:26" ht="28.5">
      <c r="A201" s="9" t="s">
        <v>348</v>
      </c>
      <c r="B201" s="9" t="s">
        <v>115</v>
      </c>
      <c r="C201" s="9" t="s">
        <v>422</v>
      </c>
      <c r="D201" s="9" t="s">
        <v>441</v>
      </c>
      <c r="E201" s="9" t="s">
        <v>6</v>
      </c>
      <c r="F201" s="10">
        <v>0</v>
      </c>
      <c r="G201" s="10">
        <v>0</v>
      </c>
      <c r="H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1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2">
        <f t="shared" si="6"/>
        <v>1</v>
      </c>
      <c r="X201" s="13">
        <v>151</v>
      </c>
      <c r="Y201" s="14">
        <f t="shared" si="7"/>
        <v>151</v>
      </c>
      <c r="Z201" s="9"/>
    </row>
    <row r="202" spans="1:26" ht="28.5">
      <c r="A202" s="9" t="s">
        <v>120</v>
      </c>
      <c r="B202" s="9" t="s">
        <v>115</v>
      </c>
      <c r="C202" s="9" t="s">
        <v>422</v>
      </c>
      <c r="D202" s="9" t="s">
        <v>441</v>
      </c>
      <c r="E202" s="9" t="s">
        <v>6</v>
      </c>
      <c r="F202" s="10">
        <v>1</v>
      </c>
      <c r="G202" s="10">
        <v>0</v>
      </c>
      <c r="H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2">
        <f t="shared" si="6"/>
        <v>1</v>
      </c>
      <c r="X202" s="13">
        <v>151</v>
      </c>
      <c r="Y202" s="14">
        <f t="shared" si="7"/>
        <v>151</v>
      </c>
      <c r="Z202" s="9"/>
    </row>
    <row r="203" spans="1:26" ht="28.5">
      <c r="A203" s="9" t="s">
        <v>122</v>
      </c>
      <c r="B203" s="9" t="s">
        <v>115</v>
      </c>
      <c r="C203" s="9" t="s">
        <v>422</v>
      </c>
      <c r="D203" s="9" t="s">
        <v>441</v>
      </c>
      <c r="E203" s="9" t="s">
        <v>6</v>
      </c>
      <c r="F203" s="10">
        <v>0</v>
      </c>
      <c r="G203" s="10">
        <v>1</v>
      </c>
      <c r="H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2">
        <f t="shared" si="6"/>
        <v>1</v>
      </c>
      <c r="X203" s="13">
        <v>151</v>
      </c>
      <c r="Y203" s="14">
        <f t="shared" si="7"/>
        <v>151</v>
      </c>
      <c r="Z203" s="9"/>
    </row>
    <row r="204" spans="1:26" ht="28.5">
      <c r="A204" s="9" t="s">
        <v>121</v>
      </c>
      <c r="B204" s="9" t="s">
        <v>115</v>
      </c>
      <c r="C204" s="9" t="s">
        <v>422</v>
      </c>
      <c r="D204" s="9" t="s">
        <v>441</v>
      </c>
      <c r="E204" s="9" t="s">
        <v>6</v>
      </c>
      <c r="F204" s="10">
        <v>0</v>
      </c>
      <c r="G204" s="10">
        <v>0</v>
      </c>
      <c r="H204" s="10">
        <v>0</v>
      </c>
      <c r="I204" s="10">
        <v>1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2">
        <f t="shared" si="6"/>
        <v>1</v>
      </c>
      <c r="X204" s="13">
        <v>151</v>
      </c>
      <c r="Y204" s="14">
        <f t="shared" si="7"/>
        <v>151</v>
      </c>
      <c r="Z204" s="9"/>
    </row>
    <row r="205" spans="1:26" ht="28.5">
      <c r="A205" s="9" t="s">
        <v>329</v>
      </c>
      <c r="B205" s="9" t="s">
        <v>138</v>
      </c>
      <c r="C205" s="9" t="s">
        <v>422</v>
      </c>
      <c r="D205" s="9" t="s">
        <v>441</v>
      </c>
      <c r="E205" s="9" t="s">
        <v>6</v>
      </c>
      <c r="F205" s="10">
        <v>0</v>
      </c>
      <c r="G205" s="10">
        <v>0</v>
      </c>
      <c r="H205" s="10">
        <v>0</v>
      </c>
      <c r="I205" s="10">
        <v>1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2">
        <f t="shared" si="6"/>
        <v>1</v>
      </c>
      <c r="X205" s="13">
        <v>135</v>
      </c>
      <c r="Y205" s="14">
        <f t="shared" si="7"/>
        <v>135</v>
      </c>
      <c r="Z205" s="9"/>
    </row>
    <row r="206" spans="1:26" ht="28.5">
      <c r="A206" s="9" t="s">
        <v>321</v>
      </c>
      <c r="B206" s="9" t="s">
        <v>138</v>
      </c>
      <c r="C206" s="9" t="s">
        <v>422</v>
      </c>
      <c r="D206" s="9" t="s">
        <v>441</v>
      </c>
      <c r="E206" s="9" t="s">
        <v>6</v>
      </c>
      <c r="F206" s="10">
        <v>0</v>
      </c>
      <c r="G206" s="10">
        <v>0</v>
      </c>
      <c r="H206" s="10">
        <v>0</v>
      </c>
      <c r="I206" s="10">
        <v>1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2">
        <f t="shared" si="6"/>
        <v>1</v>
      </c>
      <c r="X206" s="13">
        <v>135</v>
      </c>
      <c r="Y206" s="14">
        <f t="shared" si="7"/>
        <v>135</v>
      </c>
      <c r="Z206" s="9"/>
    </row>
    <row r="207" spans="1:26" ht="28.5">
      <c r="A207" s="9" t="s">
        <v>393</v>
      </c>
      <c r="B207" s="9" t="s">
        <v>138</v>
      </c>
      <c r="C207" s="9" t="s">
        <v>422</v>
      </c>
      <c r="D207" s="9" t="s">
        <v>441</v>
      </c>
      <c r="E207" s="9" t="s">
        <v>6</v>
      </c>
      <c r="F207" s="10">
        <v>0</v>
      </c>
      <c r="G207" s="10">
        <v>0</v>
      </c>
      <c r="H207" s="10">
        <v>0</v>
      </c>
      <c r="I207" s="10">
        <v>0</v>
      </c>
      <c r="J207" s="10">
        <v>0</v>
      </c>
      <c r="K207" s="10">
        <v>1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2">
        <f t="shared" si="6"/>
        <v>1</v>
      </c>
      <c r="X207" s="13">
        <v>135</v>
      </c>
      <c r="Y207" s="14">
        <f t="shared" si="7"/>
        <v>135</v>
      </c>
      <c r="Z207" s="9"/>
    </row>
    <row r="208" spans="1:26" ht="28.5">
      <c r="A208" s="9" t="s">
        <v>283</v>
      </c>
      <c r="B208" s="9" t="s">
        <v>281</v>
      </c>
      <c r="C208" s="9" t="s">
        <v>422</v>
      </c>
      <c r="D208" s="9" t="s">
        <v>441</v>
      </c>
      <c r="E208" s="9" t="s">
        <v>6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1</v>
      </c>
      <c r="T208" s="10">
        <v>0</v>
      </c>
      <c r="U208" s="10">
        <v>0</v>
      </c>
      <c r="V208" s="10">
        <v>0</v>
      </c>
      <c r="W208" s="12">
        <f t="shared" si="6"/>
        <v>1</v>
      </c>
      <c r="X208" s="13">
        <v>106</v>
      </c>
      <c r="Y208" s="14">
        <f t="shared" si="7"/>
        <v>106</v>
      </c>
      <c r="Z208" s="9"/>
    </row>
    <row r="209" spans="1:26" ht="28.5">
      <c r="A209" s="9" t="s">
        <v>282</v>
      </c>
      <c r="B209" s="9" t="s">
        <v>281</v>
      </c>
      <c r="C209" s="9" t="s">
        <v>422</v>
      </c>
      <c r="D209" s="9" t="s">
        <v>441</v>
      </c>
      <c r="E209" s="9" t="s">
        <v>6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1</v>
      </c>
      <c r="W209" s="12">
        <f t="shared" si="6"/>
        <v>1</v>
      </c>
      <c r="X209" s="13">
        <v>106</v>
      </c>
      <c r="Y209" s="14">
        <f t="shared" si="7"/>
        <v>106</v>
      </c>
      <c r="Z209" s="9"/>
    </row>
    <row r="210" spans="1:26" ht="28.5">
      <c r="A210" s="9" t="s">
        <v>399</v>
      </c>
      <c r="B210" s="9" t="s">
        <v>281</v>
      </c>
      <c r="C210" s="9" t="s">
        <v>422</v>
      </c>
      <c r="D210" s="9" t="s">
        <v>441</v>
      </c>
      <c r="E210" s="9" t="s">
        <v>6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1</v>
      </c>
      <c r="V210" s="10">
        <v>0</v>
      </c>
      <c r="W210" s="12">
        <f t="shared" si="6"/>
        <v>1</v>
      </c>
      <c r="X210" s="13">
        <v>106</v>
      </c>
      <c r="Y210" s="14">
        <f t="shared" si="7"/>
        <v>106</v>
      </c>
      <c r="Z210" s="9"/>
    </row>
    <row r="211" spans="1:26" ht="28.5">
      <c r="A211" s="9" t="s">
        <v>327</v>
      </c>
      <c r="B211" s="9" t="s">
        <v>328</v>
      </c>
      <c r="C211" s="9" t="s">
        <v>421</v>
      </c>
      <c r="D211" s="9" t="s">
        <v>441</v>
      </c>
      <c r="E211" s="9" t="s">
        <v>6</v>
      </c>
      <c r="F211" s="10">
        <v>0</v>
      </c>
      <c r="G211" s="10">
        <v>0</v>
      </c>
      <c r="H211" s="10">
        <v>0</v>
      </c>
      <c r="I211" s="10">
        <v>1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2">
        <f t="shared" si="6"/>
        <v>1</v>
      </c>
      <c r="X211" s="13">
        <v>151</v>
      </c>
      <c r="Y211" s="14">
        <f t="shared" si="7"/>
        <v>151</v>
      </c>
      <c r="Z211" s="9"/>
    </row>
    <row r="212" spans="1:26" ht="28.5">
      <c r="A212" s="9" t="s">
        <v>405</v>
      </c>
      <c r="B212" s="9" t="s">
        <v>328</v>
      </c>
      <c r="C212" s="9" t="s">
        <v>421</v>
      </c>
      <c r="D212" s="9" t="s">
        <v>441</v>
      </c>
      <c r="E212" s="9" t="s">
        <v>6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1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2">
        <f t="shared" si="6"/>
        <v>1</v>
      </c>
      <c r="X212" s="13">
        <v>151</v>
      </c>
      <c r="Y212" s="14">
        <f t="shared" si="7"/>
        <v>151</v>
      </c>
      <c r="Z212" s="9"/>
    </row>
    <row r="213" spans="1:26" ht="28.5">
      <c r="A213" s="9" t="s">
        <v>242</v>
      </c>
      <c r="B213" s="9" t="s">
        <v>241</v>
      </c>
      <c r="C213" s="9" t="s">
        <v>422</v>
      </c>
      <c r="D213" s="9" t="s">
        <v>441</v>
      </c>
      <c r="E213" s="9" t="s">
        <v>6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1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2">
        <f t="shared" si="6"/>
        <v>1</v>
      </c>
      <c r="X213" s="13">
        <v>99</v>
      </c>
      <c r="Y213" s="14">
        <f t="shared" si="7"/>
        <v>99</v>
      </c>
      <c r="Z213" s="9"/>
    </row>
    <row r="214" spans="1:26" ht="28.5">
      <c r="A214" s="9" t="s">
        <v>240</v>
      </c>
      <c r="B214" s="9" t="s">
        <v>241</v>
      </c>
      <c r="C214" s="9" t="s">
        <v>422</v>
      </c>
      <c r="D214" s="9" t="s">
        <v>441</v>
      </c>
      <c r="E214" s="9" t="s">
        <v>6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1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2">
        <f t="shared" si="6"/>
        <v>1</v>
      </c>
      <c r="X214" s="13">
        <v>99</v>
      </c>
      <c r="Y214" s="14">
        <f t="shared" si="7"/>
        <v>99</v>
      </c>
      <c r="Z214" s="9"/>
    </row>
    <row r="215" spans="1:26" ht="28.5">
      <c r="A215" s="9" t="s">
        <v>176</v>
      </c>
      <c r="B215" s="9" t="s">
        <v>177</v>
      </c>
      <c r="C215" s="9" t="s">
        <v>422</v>
      </c>
      <c r="D215" s="9" t="s">
        <v>441</v>
      </c>
      <c r="E215" s="9" t="s">
        <v>6</v>
      </c>
      <c r="F215" s="10">
        <v>0</v>
      </c>
      <c r="G215" s="10">
        <v>0</v>
      </c>
      <c r="H215" s="10">
        <v>0</v>
      </c>
      <c r="I215" s="10">
        <v>1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2">
        <f t="shared" si="6"/>
        <v>1</v>
      </c>
      <c r="X215" s="13">
        <v>126</v>
      </c>
      <c r="Y215" s="14">
        <f t="shared" si="7"/>
        <v>126</v>
      </c>
      <c r="Z215" s="9"/>
    </row>
    <row r="216" spans="1:26">
      <c r="A216" s="9" t="s">
        <v>274</v>
      </c>
      <c r="B216" s="9" t="s">
        <v>275</v>
      </c>
      <c r="C216" s="9" t="s">
        <v>422</v>
      </c>
      <c r="D216" s="9" t="s">
        <v>443</v>
      </c>
      <c r="E216" s="9" t="s">
        <v>6</v>
      </c>
      <c r="F216" s="10">
        <v>0</v>
      </c>
      <c r="G216" s="10">
        <v>0</v>
      </c>
      <c r="H216" s="10">
        <v>0</v>
      </c>
      <c r="I216" s="10">
        <v>1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2">
        <f t="shared" si="6"/>
        <v>1</v>
      </c>
      <c r="X216" s="13">
        <v>189</v>
      </c>
      <c r="Y216" s="14">
        <f t="shared" si="7"/>
        <v>189</v>
      </c>
      <c r="Z216" s="9"/>
    </row>
    <row r="217" spans="1:26" ht="28.5">
      <c r="A217" s="9" t="s">
        <v>238</v>
      </c>
      <c r="B217" s="9" t="s">
        <v>239</v>
      </c>
      <c r="C217" s="9" t="s">
        <v>422</v>
      </c>
      <c r="D217" s="9" t="s">
        <v>441</v>
      </c>
      <c r="E217" s="9" t="s">
        <v>6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1</v>
      </c>
      <c r="T217" s="10">
        <v>0</v>
      </c>
      <c r="U217" s="10">
        <v>0</v>
      </c>
      <c r="V217" s="10">
        <v>0</v>
      </c>
      <c r="W217" s="12">
        <f t="shared" si="6"/>
        <v>1</v>
      </c>
      <c r="X217" s="13">
        <v>170</v>
      </c>
      <c r="Y217" s="14">
        <f t="shared" si="7"/>
        <v>170</v>
      </c>
      <c r="Z217" s="9"/>
    </row>
    <row r="218" spans="1:26" ht="28.5">
      <c r="A218" s="9" t="s">
        <v>280</v>
      </c>
      <c r="B218" s="9" t="s">
        <v>239</v>
      </c>
      <c r="C218" s="9" t="s">
        <v>422</v>
      </c>
      <c r="D218" s="9" t="s">
        <v>441</v>
      </c>
      <c r="E218" s="9" t="s">
        <v>6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1</v>
      </c>
      <c r="U218" s="10">
        <v>0</v>
      </c>
      <c r="V218" s="10">
        <v>0</v>
      </c>
      <c r="W218" s="12">
        <f t="shared" si="6"/>
        <v>1</v>
      </c>
      <c r="X218" s="13">
        <v>170</v>
      </c>
      <c r="Y218" s="14">
        <f t="shared" si="7"/>
        <v>170</v>
      </c>
      <c r="Z218" s="9"/>
    </row>
    <row r="219" spans="1:26" ht="28.5">
      <c r="A219" s="9" t="s">
        <v>360</v>
      </c>
      <c r="B219" s="9" t="s">
        <v>361</v>
      </c>
      <c r="C219" s="9" t="s">
        <v>422</v>
      </c>
      <c r="D219" s="9" t="s">
        <v>441</v>
      </c>
      <c r="E219" s="9" t="s">
        <v>6</v>
      </c>
      <c r="F219" s="10">
        <v>0</v>
      </c>
      <c r="G219" s="10">
        <v>0</v>
      </c>
      <c r="H219" s="10">
        <v>0</v>
      </c>
      <c r="I219" s="10">
        <v>0</v>
      </c>
      <c r="J219" s="10">
        <v>0</v>
      </c>
      <c r="K219" s="10">
        <v>1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2">
        <f t="shared" si="6"/>
        <v>1</v>
      </c>
      <c r="X219" s="13">
        <v>207</v>
      </c>
      <c r="Y219" s="14">
        <f t="shared" si="7"/>
        <v>207</v>
      </c>
      <c r="Z219" s="9"/>
    </row>
    <row r="220" spans="1:26" ht="28.5">
      <c r="A220" s="9" t="s">
        <v>234</v>
      </c>
      <c r="B220" s="9" t="s">
        <v>235</v>
      </c>
      <c r="C220" s="9" t="s">
        <v>422</v>
      </c>
      <c r="D220" s="9" t="s">
        <v>441</v>
      </c>
      <c r="E220" s="9" t="s">
        <v>6</v>
      </c>
      <c r="F220" s="10">
        <v>0</v>
      </c>
      <c r="G220" s="10">
        <v>0</v>
      </c>
      <c r="H220" s="10">
        <v>0</v>
      </c>
      <c r="I220" s="10">
        <v>1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2">
        <f t="shared" si="6"/>
        <v>1</v>
      </c>
      <c r="X220" s="13">
        <v>113</v>
      </c>
      <c r="Y220" s="14">
        <f t="shared" si="7"/>
        <v>113</v>
      </c>
      <c r="Z220" s="9"/>
    </row>
    <row r="221" spans="1:26" ht="28.5">
      <c r="A221" s="9" t="s">
        <v>374</v>
      </c>
      <c r="B221" s="9" t="s">
        <v>375</v>
      </c>
      <c r="C221" s="9" t="s">
        <v>422</v>
      </c>
      <c r="D221" s="9" t="s">
        <v>441</v>
      </c>
      <c r="E221" s="9" t="s">
        <v>6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1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2">
        <f t="shared" si="6"/>
        <v>1</v>
      </c>
      <c r="X221" s="13">
        <v>278</v>
      </c>
      <c r="Y221" s="14">
        <f t="shared" si="7"/>
        <v>278</v>
      </c>
      <c r="Z221" s="9"/>
    </row>
    <row r="222" spans="1:26" ht="28.5">
      <c r="A222" s="9" t="s">
        <v>124</v>
      </c>
      <c r="B222" s="9" t="s">
        <v>125</v>
      </c>
      <c r="C222" s="9" t="s">
        <v>422</v>
      </c>
      <c r="D222" s="9" t="s">
        <v>441</v>
      </c>
      <c r="E222" s="9" t="s">
        <v>6</v>
      </c>
      <c r="F222" s="10">
        <v>0</v>
      </c>
      <c r="G222" s="10">
        <v>0</v>
      </c>
      <c r="H222" s="10">
        <v>0</v>
      </c>
      <c r="I222" s="10">
        <v>0</v>
      </c>
      <c r="J222" s="10">
        <v>0</v>
      </c>
      <c r="K222" s="10">
        <v>1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2">
        <f t="shared" si="6"/>
        <v>1</v>
      </c>
      <c r="X222" s="13">
        <v>191</v>
      </c>
      <c r="Y222" s="14">
        <f t="shared" si="7"/>
        <v>191</v>
      </c>
      <c r="Z222" s="9"/>
    </row>
    <row r="223" spans="1:26">
      <c r="A223" s="9" t="s">
        <v>158</v>
      </c>
      <c r="B223" s="9" t="s">
        <v>159</v>
      </c>
      <c r="C223" s="9" t="s">
        <v>424</v>
      </c>
      <c r="D223" s="9" t="s">
        <v>439</v>
      </c>
      <c r="E223" s="9" t="s">
        <v>6</v>
      </c>
      <c r="F223" s="10">
        <v>0</v>
      </c>
      <c r="G223" s="10">
        <v>0</v>
      </c>
      <c r="H223" s="10">
        <v>0</v>
      </c>
      <c r="I223" s="10">
        <v>1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2">
        <f t="shared" si="6"/>
        <v>1</v>
      </c>
      <c r="X223" s="13">
        <v>243</v>
      </c>
      <c r="Y223" s="14">
        <f t="shared" si="7"/>
        <v>243</v>
      </c>
      <c r="Z223" s="9"/>
    </row>
    <row r="224" spans="1:26" ht="28.5">
      <c r="A224" s="9" t="s">
        <v>322</v>
      </c>
      <c r="B224" s="9" t="s">
        <v>323</v>
      </c>
      <c r="C224" s="9" t="s">
        <v>421</v>
      </c>
      <c r="D224" s="9" t="s">
        <v>441</v>
      </c>
      <c r="E224" s="9" t="s">
        <v>6</v>
      </c>
      <c r="F224" s="10">
        <v>0</v>
      </c>
      <c r="G224" s="10">
        <v>0</v>
      </c>
      <c r="H224" s="10">
        <v>0</v>
      </c>
      <c r="I224" s="10">
        <v>1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2">
        <f t="shared" si="6"/>
        <v>1</v>
      </c>
      <c r="X224" s="13">
        <v>186</v>
      </c>
      <c r="Y224" s="14">
        <f t="shared" si="7"/>
        <v>186</v>
      </c>
      <c r="Z224" s="9"/>
    </row>
    <row r="225" spans="1:26" ht="28.5">
      <c r="A225" s="9" t="s">
        <v>324</v>
      </c>
      <c r="B225" s="9" t="s">
        <v>325</v>
      </c>
      <c r="C225" s="9" t="s">
        <v>424</v>
      </c>
      <c r="D225" s="9"/>
      <c r="E225" s="9" t="s">
        <v>6</v>
      </c>
      <c r="F225" s="10">
        <v>0</v>
      </c>
      <c r="G225" s="10">
        <v>0</v>
      </c>
      <c r="H225" s="10">
        <v>0</v>
      </c>
      <c r="I225" s="10">
        <v>1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2">
        <f t="shared" si="6"/>
        <v>1</v>
      </c>
      <c r="X225" s="13">
        <v>232</v>
      </c>
      <c r="Y225" s="14">
        <f t="shared" si="7"/>
        <v>232</v>
      </c>
      <c r="Z225" s="9"/>
    </row>
    <row r="226" spans="1:26" ht="28.5">
      <c r="A226" s="9" t="s">
        <v>390</v>
      </c>
      <c r="B226" s="9" t="s">
        <v>198</v>
      </c>
      <c r="C226" s="9" t="s">
        <v>422</v>
      </c>
      <c r="D226" s="9" t="s">
        <v>448</v>
      </c>
      <c r="E226" s="9" t="s">
        <v>6</v>
      </c>
      <c r="F226" s="10">
        <v>0</v>
      </c>
      <c r="G226" s="10">
        <v>0</v>
      </c>
      <c r="H226" s="10">
        <v>0</v>
      </c>
      <c r="I226" s="10">
        <v>1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2">
        <f t="shared" si="6"/>
        <v>1</v>
      </c>
      <c r="X226" s="13">
        <v>175</v>
      </c>
      <c r="Y226" s="14">
        <f t="shared" si="7"/>
        <v>175</v>
      </c>
      <c r="Z226" s="9"/>
    </row>
    <row r="227" spans="1:26" ht="28.5">
      <c r="A227" s="9" t="s">
        <v>197</v>
      </c>
      <c r="B227" s="9" t="s">
        <v>198</v>
      </c>
      <c r="C227" s="9" t="s">
        <v>422</v>
      </c>
      <c r="D227" s="9" t="s">
        <v>448</v>
      </c>
      <c r="E227" s="9" t="s">
        <v>6</v>
      </c>
      <c r="F227" s="10">
        <v>0</v>
      </c>
      <c r="G227" s="10">
        <v>1</v>
      </c>
      <c r="H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2">
        <f t="shared" si="6"/>
        <v>1</v>
      </c>
      <c r="X227" s="13">
        <v>175</v>
      </c>
      <c r="Y227" s="14">
        <f t="shared" si="7"/>
        <v>175</v>
      </c>
      <c r="Z227" s="9"/>
    </row>
    <row r="228" spans="1:26" ht="28.5">
      <c r="A228" s="9" t="s">
        <v>262</v>
      </c>
      <c r="B228" s="9" t="s">
        <v>251</v>
      </c>
      <c r="C228" s="9" t="s">
        <v>426</v>
      </c>
      <c r="D228" s="9" t="s">
        <v>439</v>
      </c>
      <c r="E228" s="9" t="s">
        <v>6</v>
      </c>
      <c r="F228" s="10">
        <v>0</v>
      </c>
      <c r="G228" s="10">
        <v>0</v>
      </c>
      <c r="H228" s="10">
        <v>0</v>
      </c>
      <c r="I228" s="10">
        <v>1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2">
        <f t="shared" si="6"/>
        <v>1</v>
      </c>
      <c r="X228" s="13">
        <v>337</v>
      </c>
      <c r="Y228" s="14">
        <f t="shared" si="7"/>
        <v>337</v>
      </c>
      <c r="Z228" s="9"/>
    </row>
    <row r="229" spans="1:26" ht="28.5">
      <c r="A229" s="9" t="s">
        <v>250</v>
      </c>
      <c r="B229" s="9" t="s">
        <v>251</v>
      </c>
      <c r="C229" s="9" t="s">
        <v>426</v>
      </c>
      <c r="D229" s="9" t="s">
        <v>439</v>
      </c>
      <c r="E229" s="9" t="s">
        <v>6</v>
      </c>
      <c r="F229" s="10">
        <v>0</v>
      </c>
      <c r="G229" s="10">
        <v>0</v>
      </c>
      <c r="H229" s="10">
        <v>0</v>
      </c>
      <c r="I229" s="10">
        <v>1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2">
        <f t="shared" si="6"/>
        <v>1</v>
      </c>
      <c r="X229" s="13">
        <v>337</v>
      </c>
      <c r="Y229" s="14">
        <f t="shared" si="7"/>
        <v>337</v>
      </c>
      <c r="Z229" s="9"/>
    </row>
    <row r="230" spans="1:26" ht="28.5">
      <c r="A230" s="9" t="s">
        <v>268</v>
      </c>
      <c r="B230" s="9" t="s">
        <v>269</v>
      </c>
      <c r="C230" s="9" t="s">
        <v>422</v>
      </c>
      <c r="D230" s="9" t="s">
        <v>440</v>
      </c>
      <c r="E230" s="9" t="s">
        <v>6</v>
      </c>
      <c r="F230" s="10">
        <v>0</v>
      </c>
      <c r="G230" s="10">
        <v>0</v>
      </c>
      <c r="H230" s="10">
        <v>0</v>
      </c>
      <c r="I230" s="10">
        <v>1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2">
        <f t="shared" si="6"/>
        <v>1</v>
      </c>
      <c r="X230" s="13">
        <v>132</v>
      </c>
      <c r="Y230" s="14">
        <f t="shared" si="7"/>
        <v>132</v>
      </c>
      <c r="Z230" s="9"/>
    </row>
    <row r="231" spans="1:26" ht="42.75">
      <c r="A231" s="9" t="s">
        <v>245</v>
      </c>
      <c r="B231" s="9" t="s">
        <v>220</v>
      </c>
      <c r="C231" s="9" t="s">
        <v>421</v>
      </c>
      <c r="D231" s="9" t="s">
        <v>444</v>
      </c>
      <c r="E231" s="9" t="s">
        <v>6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1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2">
        <f t="shared" si="6"/>
        <v>1</v>
      </c>
      <c r="X231" s="13">
        <v>180</v>
      </c>
      <c r="Y231" s="14">
        <f t="shared" si="7"/>
        <v>180</v>
      </c>
      <c r="Z231" s="9"/>
    </row>
    <row r="232" spans="1:26" ht="42.75">
      <c r="A232" s="9" t="s">
        <v>414</v>
      </c>
      <c r="B232" s="9" t="s">
        <v>220</v>
      </c>
      <c r="C232" s="9" t="s">
        <v>421</v>
      </c>
      <c r="D232" s="9" t="s">
        <v>444</v>
      </c>
      <c r="E232" s="9" t="s">
        <v>6</v>
      </c>
      <c r="F232" s="10">
        <v>0</v>
      </c>
      <c r="G232" s="10">
        <v>0</v>
      </c>
      <c r="H232" s="10">
        <v>0</v>
      </c>
      <c r="I232" s="10">
        <v>1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2">
        <f t="shared" si="6"/>
        <v>1</v>
      </c>
      <c r="X232" s="13">
        <v>180</v>
      </c>
      <c r="Y232" s="14">
        <f t="shared" si="7"/>
        <v>180</v>
      </c>
      <c r="Z232" s="9"/>
    </row>
    <row r="233" spans="1:26" ht="42.75">
      <c r="A233" s="9" t="s">
        <v>266</v>
      </c>
      <c r="B233" s="9" t="s">
        <v>267</v>
      </c>
      <c r="C233" s="9" t="s">
        <v>421</v>
      </c>
      <c r="D233" s="9" t="s">
        <v>439</v>
      </c>
      <c r="E233" s="9" t="s">
        <v>6</v>
      </c>
      <c r="F233" s="10">
        <v>0</v>
      </c>
      <c r="G233" s="10">
        <v>0</v>
      </c>
      <c r="H233" s="10">
        <v>0</v>
      </c>
      <c r="I233" s="10">
        <v>1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2">
        <f t="shared" si="6"/>
        <v>1</v>
      </c>
      <c r="X233" s="13">
        <v>210</v>
      </c>
      <c r="Y233" s="14">
        <f t="shared" si="7"/>
        <v>210</v>
      </c>
      <c r="Z233" s="9"/>
    </row>
    <row r="234" spans="1:26" ht="28.5">
      <c r="A234" s="9" t="s">
        <v>141</v>
      </c>
      <c r="B234" s="9" t="s">
        <v>140</v>
      </c>
      <c r="C234" s="9" t="s">
        <v>423</v>
      </c>
      <c r="D234" s="9"/>
      <c r="E234" s="9" t="s">
        <v>6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1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2">
        <f t="shared" si="6"/>
        <v>1</v>
      </c>
      <c r="X234" s="13">
        <v>162</v>
      </c>
      <c r="Y234" s="14">
        <f t="shared" si="7"/>
        <v>162</v>
      </c>
      <c r="Z234" s="9"/>
    </row>
    <row r="235" spans="1:26" ht="28.5">
      <c r="A235" s="9" t="s">
        <v>338</v>
      </c>
      <c r="B235" s="9" t="s">
        <v>136</v>
      </c>
      <c r="C235" s="9" t="s">
        <v>424</v>
      </c>
      <c r="D235" s="9" t="s">
        <v>439</v>
      </c>
      <c r="E235" s="9" t="s">
        <v>6</v>
      </c>
      <c r="F235" s="10">
        <v>1</v>
      </c>
      <c r="G235" s="10">
        <v>0</v>
      </c>
      <c r="H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2">
        <f t="shared" si="6"/>
        <v>1</v>
      </c>
      <c r="X235" s="13">
        <v>243</v>
      </c>
      <c r="Y235" s="14">
        <f t="shared" si="7"/>
        <v>243</v>
      </c>
      <c r="Z235" s="9"/>
    </row>
    <row r="236" spans="1:26" ht="28.5">
      <c r="A236" s="9" t="s">
        <v>326</v>
      </c>
      <c r="B236" s="9" t="s">
        <v>136</v>
      </c>
      <c r="C236" s="9" t="s">
        <v>424</v>
      </c>
      <c r="D236" s="9" t="s">
        <v>439</v>
      </c>
      <c r="E236" s="9" t="s">
        <v>6</v>
      </c>
      <c r="F236" s="10">
        <v>0</v>
      </c>
      <c r="G236" s="10">
        <v>0</v>
      </c>
      <c r="H236" s="10">
        <v>0</v>
      </c>
      <c r="I236" s="10">
        <v>1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2">
        <f t="shared" si="6"/>
        <v>1</v>
      </c>
      <c r="X236" s="13">
        <v>243</v>
      </c>
      <c r="Y236" s="14">
        <f t="shared" si="7"/>
        <v>243</v>
      </c>
      <c r="Z236" s="9"/>
    </row>
    <row r="237" spans="1:26" ht="28.5">
      <c r="A237" s="9" t="s">
        <v>415</v>
      </c>
      <c r="B237" s="9" t="s">
        <v>172</v>
      </c>
      <c r="C237" s="9" t="s">
        <v>422</v>
      </c>
      <c r="D237" s="9"/>
      <c r="E237" s="9" t="s">
        <v>6</v>
      </c>
      <c r="F237" s="10">
        <v>0</v>
      </c>
      <c r="G237" s="10">
        <v>0</v>
      </c>
      <c r="H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1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2">
        <f t="shared" si="6"/>
        <v>1</v>
      </c>
      <c r="X237" s="13">
        <v>189</v>
      </c>
      <c r="Y237" s="14">
        <f t="shared" si="7"/>
        <v>189</v>
      </c>
      <c r="Z237" s="9"/>
    </row>
    <row r="238" spans="1:26" ht="28.5">
      <c r="A238" s="9" t="s">
        <v>180</v>
      </c>
      <c r="B238" s="9" t="s">
        <v>181</v>
      </c>
      <c r="C238" s="9" t="s">
        <v>421</v>
      </c>
      <c r="D238" s="9" t="s">
        <v>440</v>
      </c>
      <c r="E238" s="9" t="s">
        <v>6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1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2">
        <f t="shared" si="6"/>
        <v>1</v>
      </c>
      <c r="X238" s="13">
        <v>270</v>
      </c>
      <c r="Y238" s="14">
        <f t="shared" si="7"/>
        <v>270</v>
      </c>
      <c r="Z238" s="9"/>
    </row>
    <row r="239" spans="1:26" ht="28.5">
      <c r="A239" s="9" t="s">
        <v>156</v>
      </c>
      <c r="B239" s="9" t="s">
        <v>157</v>
      </c>
      <c r="C239" s="9" t="s">
        <v>422</v>
      </c>
      <c r="D239" s="9" t="s">
        <v>446</v>
      </c>
      <c r="E239" s="9" t="s">
        <v>6</v>
      </c>
      <c r="F239" s="10">
        <v>0</v>
      </c>
      <c r="G239" s="10">
        <v>0</v>
      </c>
      <c r="H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1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2">
        <f t="shared" si="6"/>
        <v>1</v>
      </c>
      <c r="X239" s="13">
        <v>172</v>
      </c>
      <c r="Y239" s="14">
        <f t="shared" si="7"/>
        <v>172</v>
      </c>
      <c r="Z239" s="9"/>
    </row>
    <row r="240" spans="1:26" ht="28.5">
      <c r="A240" s="9" t="s">
        <v>378</v>
      </c>
      <c r="B240" s="9" t="s">
        <v>129</v>
      </c>
      <c r="C240" s="9" t="s">
        <v>422</v>
      </c>
      <c r="D240" s="9" t="s">
        <v>440</v>
      </c>
      <c r="E240" s="9" t="s">
        <v>6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1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2">
        <f t="shared" si="6"/>
        <v>1</v>
      </c>
      <c r="X240" s="13">
        <v>140</v>
      </c>
      <c r="Y240" s="14">
        <f t="shared" si="7"/>
        <v>140</v>
      </c>
      <c r="Z240" s="9"/>
    </row>
    <row r="241" spans="1:26" ht="28.5">
      <c r="A241" s="9" t="s">
        <v>412</v>
      </c>
      <c r="B241" s="9" t="s">
        <v>413</v>
      </c>
      <c r="C241" s="9" t="s">
        <v>422</v>
      </c>
      <c r="D241" s="9" t="s">
        <v>444</v>
      </c>
      <c r="E241" s="9" t="s">
        <v>6</v>
      </c>
      <c r="F241" s="10">
        <v>0</v>
      </c>
      <c r="G241" s="10">
        <v>0</v>
      </c>
      <c r="H241" s="10">
        <v>0</v>
      </c>
      <c r="I241" s="10">
        <v>1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2">
        <f t="shared" si="6"/>
        <v>1</v>
      </c>
      <c r="X241" s="13">
        <v>162</v>
      </c>
      <c r="Y241" s="14">
        <f t="shared" si="7"/>
        <v>162</v>
      </c>
      <c r="Z241" s="9"/>
    </row>
    <row r="242" spans="1:26" ht="28.5">
      <c r="A242" s="9" t="s">
        <v>212</v>
      </c>
      <c r="B242" s="9" t="s">
        <v>213</v>
      </c>
      <c r="C242" s="9" t="s">
        <v>421</v>
      </c>
      <c r="D242" s="9" t="s">
        <v>439</v>
      </c>
      <c r="E242" s="9" t="s">
        <v>6</v>
      </c>
      <c r="F242" s="10">
        <v>0</v>
      </c>
      <c r="G242" s="10">
        <v>0</v>
      </c>
      <c r="H242" s="10">
        <v>0</v>
      </c>
      <c r="I242" s="10">
        <v>1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2">
        <f t="shared" si="6"/>
        <v>1</v>
      </c>
      <c r="X242" s="13">
        <v>256</v>
      </c>
      <c r="Y242" s="14">
        <f t="shared" si="7"/>
        <v>256</v>
      </c>
      <c r="Z242" s="9"/>
    </row>
    <row r="243" spans="1:26" ht="28.5">
      <c r="A243" s="9" t="s">
        <v>214</v>
      </c>
      <c r="B243" s="9" t="s">
        <v>128</v>
      </c>
      <c r="C243" s="9" t="s">
        <v>424</v>
      </c>
      <c r="D243" s="9" t="s">
        <v>439</v>
      </c>
      <c r="E243" s="9" t="s">
        <v>6</v>
      </c>
      <c r="F243" s="10">
        <v>0</v>
      </c>
      <c r="G243" s="10">
        <v>0</v>
      </c>
      <c r="H243" s="10">
        <v>0</v>
      </c>
      <c r="I243" s="10">
        <v>1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2">
        <f t="shared" si="6"/>
        <v>1</v>
      </c>
      <c r="X243" s="13">
        <v>216</v>
      </c>
      <c r="Y243" s="14">
        <f t="shared" si="7"/>
        <v>216</v>
      </c>
      <c r="Z243" s="9"/>
    </row>
    <row r="244" spans="1:26" ht="28.5">
      <c r="A244" s="9" t="s">
        <v>358</v>
      </c>
      <c r="B244" s="9" t="s">
        <v>353</v>
      </c>
      <c r="C244" s="9" t="s">
        <v>421</v>
      </c>
      <c r="D244" s="9" t="s">
        <v>440</v>
      </c>
      <c r="E244" s="9" t="s">
        <v>6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1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2">
        <f t="shared" si="6"/>
        <v>1</v>
      </c>
      <c r="X244" s="13">
        <v>291</v>
      </c>
      <c r="Y244" s="14">
        <f t="shared" si="7"/>
        <v>291</v>
      </c>
      <c r="Z244" s="9"/>
    </row>
    <row r="245" spans="1:26" ht="28.5">
      <c r="A245" s="9" t="s">
        <v>359</v>
      </c>
      <c r="B245" s="9" t="s">
        <v>353</v>
      </c>
      <c r="C245" s="9" t="s">
        <v>421</v>
      </c>
      <c r="D245" s="9" t="s">
        <v>440</v>
      </c>
      <c r="E245" s="9" t="s">
        <v>6</v>
      </c>
      <c r="F245" s="10">
        <v>0</v>
      </c>
      <c r="G245" s="10">
        <v>1</v>
      </c>
      <c r="H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2">
        <f t="shared" si="6"/>
        <v>1</v>
      </c>
      <c r="X245" s="13">
        <v>291</v>
      </c>
      <c r="Y245" s="14">
        <f t="shared" si="7"/>
        <v>291</v>
      </c>
      <c r="Z245" s="9"/>
    </row>
    <row r="246" spans="1:26" ht="28.5">
      <c r="A246" s="9" t="s">
        <v>352</v>
      </c>
      <c r="B246" s="9" t="s">
        <v>353</v>
      </c>
      <c r="C246" s="9" t="s">
        <v>425</v>
      </c>
      <c r="D246" s="9"/>
      <c r="E246" s="9" t="s">
        <v>6</v>
      </c>
      <c r="F246" s="10">
        <v>0</v>
      </c>
      <c r="G246" s="10">
        <v>0</v>
      </c>
      <c r="H246" s="10">
        <v>0</v>
      </c>
      <c r="I246" s="10">
        <v>1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2">
        <f t="shared" si="6"/>
        <v>1</v>
      </c>
      <c r="X246" s="13">
        <v>310</v>
      </c>
      <c r="Y246" s="14">
        <f t="shared" si="7"/>
        <v>310</v>
      </c>
      <c r="Z246" s="9"/>
    </row>
    <row r="247" spans="1:26" ht="28.5">
      <c r="A247" s="9" t="s">
        <v>162</v>
      </c>
      <c r="B247" s="9" t="s">
        <v>163</v>
      </c>
      <c r="C247" s="9" t="s">
        <v>422</v>
      </c>
      <c r="D247" s="9" t="s">
        <v>444</v>
      </c>
      <c r="E247" s="9" t="s">
        <v>6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1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2">
        <f t="shared" si="6"/>
        <v>1</v>
      </c>
      <c r="X247" s="13">
        <v>143</v>
      </c>
      <c r="Y247" s="14">
        <f t="shared" si="7"/>
        <v>143</v>
      </c>
      <c r="Z247" s="9"/>
    </row>
    <row r="248" spans="1:26" ht="42.75">
      <c r="A248" s="9" t="s">
        <v>403</v>
      </c>
      <c r="B248" s="9" t="s">
        <v>151</v>
      </c>
      <c r="C248" s="9" t="s">
        <v>422</v>
      </c>
      <c r="D248" s="9" t="s">
        <v>440</v>
      </c>
      <c r="E248" s="9" t="s">
        <v>6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1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2">
        <f t="shared" si="6"/>
        <v>1</v>
      </c>
      <c r="X248" s="13">
        <v>167</v>
      </c>
      <c r="Y248" s="14">
        <f t="shared" si="7"/>
        <v>167</v>
      </c>
      <c r="Z248" s="9"/>
    </row>
    <row r="249" spans="1:26" ht="42.75">
      <c r="A249" s="9" t="s">
        <v>400</v>
      </c>
      <c r="B249" s="9" t="s">
        <v>151</v>
      </c>
      <c r="C249" s="9" t="s">
        <v>422</v>
      </c>
      <c r="D249" s="9" t="s">
        <v>440</v>
      </c>
      <c r="E249" s="9" t="s">
        <v>6</v>
      </c>
      <c r="F249" s="10">
        <v>0</v>
      </c>
      <c r="G249" s="10">
        <v>0</v>
      </c>
      <c r="H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1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2">
        <f t="shared" si="6"/>
        <v>1</v>
      </c>
      <c r="X249" s="13">
        <v>167</v>
      </c>
      <c r="Y249" s="14">
        <f t="shared" si="7"/>
        <v>167</v>
      </c>
      <c r="Z249" s="9"/>
    </row>
    <row r="250" spans="1:26">
      <c r="A250" s="9" t="s">
        <v>71</v>
      </c>
      <c r="B250" s="9" t="s">
        <v>72</v>
      </c>
      <c r="C250" s="9" t="s">
        <v>420</v>
      </c>
      <c r="D250" s="9"/>
      <c r="E250" s="9" t="s">
        <v>6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0">
        <v>1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2">
        <f t="shared" si="6"/>
        <v>1</v>
      </c>
      <c r="X250" s="13">
        <v>51</v>
      </c>
      <c r="Y250" s="14">
        <f t="shared" si="7"/>
        <v>51</v>
      </c>
      <c r="Z250" s="9"/>
    </row>
    <row r="251" spans="1:26" ht="42.75">
      <c r="A251" s="9" t="s">
        <v>146</v>
      </c>
      <c r="B251" s="9" t="s">
        <v>147</v>
      </c>
      <c r="C251" s="9" t="s">
        <v>422</v>
      </c>
      <c r="D251" s="9" t="s">
        <v>447</v>
      </c>
      <c r="E251" s="9" t="s">
        <v>6</v>
      </c>
      <c r="F251" s="10">
        <v>0</v>
      </c>
      <c r="G251" s="10">
        <v>0</v>
      </c>
      <c r="H251" s="10">
        <v>0</v>
      </c>
      <c r="I251" s="10">
        <v>1</v>
      </c>
      <c r="J251" s="10">
        <v>0</v>
      </c>
      <c r="K251" s="10">
        <v>0</v>
      </c>
      <c r="L251" s="10">
        <v>0</v>
      </c>
      <c r="M251" s="10">
        <v>0</v>
      </c>
      <c r="N251" s="10">
        <v>0</v>
      </c>
      <c r="O251" s="10">
        <v>0</v>
      </c>
      <c r="P251" s="10">
        <v>0</v>
      </c>
      <c r="Q251" s="10">
        <v>0</v>
      </c>
      <c r="R251" s="10">
        <v>0</v>
      </c>
      <c r="S251" s="10">
        <v>0</v>
      </c>
      <c r="T251" s="10">
        <v>0</v>
      </c>
      <c r="U251" s="10">
        <v>0</v>
      </c>
      <c r="V251" s="10">
        <v>0</v>
      </c>
      <c r="W251" s="12">
        <f t="shared" si="6"/>
        <v>1</v>
      </c>
      <c r="X251" s="13">
        <v>194</v>
      </c>
      <c r="Y251" s="14">
        <f t="shared" si="7"/>
        <v>194</v>
      </c>
      <c r="Z251" s="9"/>
    </row>
    <row r="252" spans="1:26" ht="42.75">
      <c r="A252" s="9" t="s">
        <v>363</v>
      </c>
      <c r="B252" s="9" t="s">
        <v>147</v>
      </c>
      <c r="C252" s="9" t="s">
        <v>422</v>
      </c>
      <c r="D252" s="9" t="s">
        <v>447</v>
      </c>
      <c r="E252" s="9" t="s">
        <v>6</v>
      </c>
      <c r="F252" s="10">
        <v>0</v>
      </c>
      <c r="G252" s="10">
        <v>1</v>
      </c>
      <c r="H252" s="10">
        <v>0</v>
      </c>
      <c r="I252" s="10">
        <v>0</v>
      </c>
      <c r="J252" s="10">
        <v>0</v>
      </c>
      <c r="K252" s="10">
        <v>0</v>
      </c>
      <c r="L252" s="10">
        <v>0</v>
      </c>
      <c r="M252" s="10">
        <v>0</v>
      </c>
      <c r="N252" s="10">
        <v>0</v>
      </c>
      <c r="O252" s="10">
        <v>0</v>
      </c>
      <c r="P252" s="10">
        <v>0</v>
      </c>
      <c r="Q252" s="10">
        <v>0</v>
      </c>
      <c r="R252" s="10">
        <v>0</v>
      </c>
      <c r="S252" s="10">
        <v>0</v>
      </c>
      <c r="T252" s="10">
        <v>0</v>
      </c>
      <c r="U252" s="10">
        <v>0</v>
      </c>
      <c r="V252" s="10">
        <v>0</v>
      </c>
      <c r="W252" s="12">
        <f t="shared" si="6"/>
        <v>1</v>
      </c>
      <c r="X252" s="13">
        <v>194</v>
      </c>
      <c r="Y252" s="14">
        <f t="shared" si="7"/>
        <v>194</v>
      </c>
      <c r="Z252" s="9"/>
    </row>
    <row r="253" spans="1:26" ht="28.5">
      <c r="A253" s="9" t="s">
        <v>291</v>
      </c>
      <c r="B253" s="9" t="s">
        <v>292</v>
      </c>
      <c r="C253" s="9" t="s">
        <v>424</v>
      </c>
      <c r="D253" s="9" t="s">
        <v>439</v>
      </c>
      <c r="E253" s="9" t="s">
        <v>6</v>
      </c>
      <c r="F253" s="10">
        <v>0</v>
      </c>
      <c r="G253" s="10">
        <v>0</v>
      </c>
      <c r="H253" s="10">
        <v>0</v>
      </c>
      <c r="I253" s="10">
        <v>1</v>
      </c>
      <c r="J253" s="10">
        <v>0</v>
      </c>
      <c r="K253" s="10">
        <v>0</v>
      </c>
      <c r="L253" s="10">
        <v>0</v>
      </c>
      <c r="M253" s="10">
        <v>0</v>
      </c>
      <c r="N253" s="10">
        <v>0</v>
      </c>
      <c r="O253" s="10">
        <v>0</v>
      </c>
      <c r="P253" s="10">
        <v>0</v>
      </c>
      <c r="Q253" s="10">
        <v>0</v>
      </c>
      <c r="R253" s="10">
        <v>0</v>
      </c>
      <c r="S253" s="10">
        <v>0</v>
      </c>
      <c r="T253" s="10">
        <v>0</v>
      </c>
      <c r="U253" s="10">
        <v>0</v>
      </c>
      <c r="V253" s="10">
        <v>0</v>
      </c>
      <c r="W253" s="12">
        <f t="shared" si="6"/>
        <v>1</v>
      </c>
      <c r="X253" s="13">
        <v>270</v>
      </c>
      <c r="Y253" s="14">
        <f t="shared" si="7"/>
        <v>270</v>
      </c>
      <c r="Z253" s="9"/>
    </row>
    <row r="254" spans="1:26">
      <c r="A254" s="9" t="s">
        <v>65</v>
      </c>
      <c r="B254" s="9" t="s">
        <v>66</v>
      </c>
      <c r="C254" s="9" t="s">
        <v>432</v>
      </c>
      <c r="D254" s="9" t="s">
        <v>439</v>
      </c>
      <c r="E254" s="9" t="s">
        <v>6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  <c r="K254" s="10">
        <v>1</v>
      </c>
      <c r="L254" s="10">
        <v>0</v>
      </c>
      <c r="M254" s="10">
        <v>0</v>
      </c>
      <c r="N254" s="10">
        <v>0</v>
      </c>
      <c r="O254" s="10">
        <v>0</v>
      </c>
      <c r="P254" s="10">
        <v>0</v>
      </c>
      <c r="Q254" s="10">
        <v>0</v>
      </c>
      <c r="R254" s="10">
        <v>0</v>
      </c>
      <c r="S254" s="10">
        <v>0</v>
      </c>
      <c r="T254" s="10">
        <v>0</v>
      </c>
      <c r="U254" s="10">
        <v>0</v>
      </c>
      <c r="V254" s="10">
        <v>0</v>
      </c>
      <c r="W254" s="12">
        <f t="shared" si="6"/>
        <v>1</v>
      </c>
      <c r="X254" s="13">
        <v>37</v>
      </c>
      <c r="Y254" s="14">
        <f t="shared" si="7"/>
        <v>37</v>
      </c>
      <c r="Z254" s="9"/>
    </row>
    <row r="255" spans="1:26" ht="28.5">
      <c r="A255" s="9" t="s">
        <v>81</v>
      </c>
      <c r="B255" s="9" t="s">
        <v>64</v>
      </c>
      <c r="C255" s="9" t="s">
        <v>427</v>
      </c>
      <c r="D255" s="9" t="s">
        <v>439</v>
      </c>
      <c r="E255" s="9" t="s">
        <v>6</v>
      </c>
      <c r="F255" s="10">
        <v>0</v>
      </c>
      <c r="G255" s="10">
        <v>0</v>
      </c>
      <c r="H255" s="10">
        <v>0</v>
      </c>
      <c r="I255" s="10">
        <v>1</v>
      </c>
      <c r="J255" s="10">
        <v>0</v>
      </c>
      <c r="K255" s="10">
        <v>0</v>
      </c>
      <c r="L255" s="10">
        <v>0</v>
      </c>
      <c r="M255" s="10">
        <v>0</v>
      </c>
      <c r="N255" s="10">
        <v>0</v>
      </c>
      <c r="O255" s="10">
        <v>0</v>
      </c>
      <c r="P255" s="10">
        <v>0</v>
      </c>
      <c r="Q255" s="10">
        <v>0</v>
      </c>
      <c r="R255" s="10">
        <v>0</v>
      </c>
      <c r="S255" s="10">
        <v>0</v>
      </c>
      <c r="T255" s="10">
        <v>0</v>
      </c>
      <c r="U255" s="10">
        <v>0</v>
      </c>
      <c r="V255" s="10">
        <v>0</v>
      </c>
      <c r="W255" s="12">
        <f t="shared" si="6"/>
        <v>1</v>
      </c>
      <c r="X255" s="13">
        <v>48</v>
      </c>
      <c r="Y255" s="14">
        <f t="shared" si="7"/>
        <v>48</v>
      </c>
      <c r="Z255" s="9"/>
    </row>
    <row r="256" spans="1:26" ht="28.5">
      <c r="A256" s="9" t="s">
        <v>56</v>
      </c>
      <c r="B256" s="9" t="s">
        <v>57</v>
      </c>
      <c r="C256" s="9" t="s">
        <v>433</v>
      </c>
      <c r="D256" s="9" t="s">
        <v>439</v>
      </c>
      <c r="E256" s="9" t="s">
        <v>6</v>
      </c>
      <c r="F256" s="10">
        <v>1</v>
      </c>
      <c r="G256" s="10">
        <v>0</v>
      </c>
      <c r="H256" s="10">
        <v>0</v>
      </c>
      <c r="I256" s="10">
        <v>0</v>
      </c>
      <c r="J256" s="10">
        <v>0</v>
      </c>
      <c r="K256" s="10">
        <v>0</v>
      </c>
      <c r="L256" s="10">
        <v>0</v>
      </c>
      <c r="M256" s="10">
        <v>0</v>
      </c>
      <c r="N256" s="10">
        <v>0</v>
      </c>
      <c r="O256" s="10">
        <v>0</v>
      </c>
      <c r="P256" s="10">
        <v>0</v>
      </c>
      <c r="Q256" s="10">
        <v>0</v>
      </c>
      <c r="R256" s="10">
        <v>0</v>
      </c>
      <c r="S256" s="10">
        <v>0</v>
      </c>
      <c r="T256" s="10">
        <v>0</v>
      </c>
      <c r="U256" s="10">
        <v>0</v>
      </c>
      <c r="V256" s="10">
        <v>0</v>
      </c>
      <c r="W256" s="12">
        <f t="shared" si="6"/>
        <v>1</v>
      </c>
      <c r="X256" s="13">
        <v>59</v>
      </c>
      <c r="Y256" s="14">
        <f t="shared" si="7"/>
        <v>59</v>
      </c>
      <c r="Z256" s="9"/>
    </row>
    <row r="257" spans="1:26" ht="28.5">
      <c r="A257" s="9" t="s">
        <v>58</v>
      </c>
      <c r="B257" s="9" t="s">
        <v>57</v>
      </c>
      <c r="C257" s="9" t="s">
        <v>427</v>
      </c>
      <c r="D257" s="9" t="s">
        <v>439</v>
      </c>
      <c r="E257" s="9" t="s">
        <v>6</v>
      </c>
      <c r="F257" s="10">
        <v>0</v>
      </c>
      <c r="G257" s="10">
        <v>0</v>
      </c>
      <c r="H257" s="10">
        <v>0</v>
      </c>
      <c r="I257" s="10">
        <v>1</v>
      </c>
      <c r="J257" s="10">
        <v>0</v>
      </c>
      <c r="K257" s="10">
        <v>0</v>
      </c>
      <c r="L257" s="10">
        <v>0</v>
      </c>
      <c r="M257" s="10">
        <v>0</v>
      </c>
      <c r="N257" s="10">
        <v>0</v>
      </c>
      <c r="O257" s="10">
        <v>0</v>
      </c>
      <c r="P257" s="10">
        <v>0</v>
      </c>
      <c r="Q257" s="10">
        <v>0</v>
      </c>
      <c r="R257" s="10">
        <v>0</v>
      </c>
      <c r="S257" s="10">
        <v>0</v>
      </c>
      <c r="T257" s="10">
        <v>0</v>
      </c>
      <c r="U257" s="10">
        <v>0</v>
      </c>
      <c r="V257" s="10">
        <v>0</v>
      </c>
      <c r="W257" s="12">
        <f t="shared" si="6"/>
        <v>1</v>
      </c>
      <c r="X257" s="13">
        <v>81</v>
      </c>
      <c r="Y257" s="14">
        <f t="shared" si="7"/>
        <v>81</v>
      </c>
      <c r="Z257" s="9"/>
    </row>
    <row r="258" spans="1:26" ht="28.5">
      <c r="A258" s="9" t="s">
        <v>82</v>
      </c>
      <c r="B258" s="9" t="s">
        <v>83</v>
      </c>
      <c r="C258" s="9" t="s">
        <v>420</v>
      </c>
      <c r="D258" s="9"/>
      <c r="E258" s="9" t="s">
        <v>6</v>
      </c>
      <c r="F258" s="10">
        <v>1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10">
        <v>0</v>
      </c>
      <c r="M258" s="10">
        <v>0</v>
      </c>
      <c r="N258" s="10">
        <v>0</v>
      </c>
      <c r="O258" s="10">
        <v>0</v>
      </c>
      <c r="P258" s="10">
        <v>0</v>
      </c>
      <c r="Q258" s="10">
        <v>0</v>
      </c>
      <c r="R258" s="10">
        <v>0</v>
      </c>
      <c r="S258" s="10">
        <v>0</v>
      </c>
      <c r="T258" s="10">
        <v>0</v>
      </c>
      <c r="U258" s="10">
        <v>0</v>
      </c>
      <c r="V258" s="10">
        <v>0</v>
      </c>
      <c r="W258" s="12">
        <f t="shared" si="6"/>
        <v>1</v>
      </c>
      <c r="X258" s="13">
        <v>86</v>
      </c>
      <c r="Y258" s="14">
        <f t="shared" si="7"/>
        <v>86</v>
      </c>
      <c r="Z258" s="9"/>
    </row>
    <row r="259" spans="1:26" ht="28.5">
      <c r="A259" s="9" t="s">
        <v>296</v>
      </c>
      <c r="B259" s="9" t="s">
        <v>297</v>
      </c>
      <c r="C259" s="9" t="s">
        <v>427</v>
      </c>
      <c r="D259" s="9" t="s">
        <v>439</v>
      </c>
      <c r="E259" s="9" t="s">
        <v>6</v>
      </c>
      <c r="F259" s="10">
        <v>0</v>
      </c>
      <c r="G259" s="10">
        <v>0</v>
      </c>
      <c r="H259" s="10">
        <v>0</v>
      </c>
      <c r="I259" s="10">
        <v>1</v>
      </c>
      <c r="J259" s="10">
        <v>0</v>
      </c>
      <c r="K259" s="10">
        <v>0</v>
      </c>
      <c r="L259" s="10">
        <v>0</v>
      </c>
      <c r="M259" s="10">
        <v>0</v>
      </c>
      <c r="N259" s="10">
        <v>0</v>
      </c>
      <c r="O259" s="10">
        <v>0</v>
      </c>
      <c r="P259" s="10">
        <v>0</v>
      </c>
      <c r="Q259" s="10">
        <v>0</v>
      </c>
      <c r="R259" s="10">
        <v>0</v>
      </c>
      <c r="S259" s="10">
        <v>0</v>
      </c>
      <c r="T259" s="10">
        <v>0</v>
      </c>
      <c r="U259" s="10">
        <v>0</v>
      </c>
      <c r="V259" s="10">
        <v>0</v>
      </c>
      <c r="W259" s="12">
        <f t="shared" si="6"/>
        <v>1</v>
      </c>
      <c r="X259" s="13">
        <v>54</v>
      </c>
      <c r="Y259" s="14">
        <f t="shared" si="7"/>
        <v>54</v>
      </c>
      <c r="Z259" s="9"/>
    </row>
    <row r="260" spans="1:26" ht="28.5">
      <c r="A260" s="9" t="s">
        <v>298</v>
      </c>
      <c r="B260" s="9" t="s">
        <v>299</v>
      </c>
      <c r="C260" s="9" t="s">
        <v>427</v>
      </c>
      <c r="D260" s="9" t="s">
        <v>439</v>
      </c>
      <c r="E260" s="9" t="s">
        <v>6</v>
      </c>
      <c r="F260" s="10">
        <v>0</v>
      </c>
      <c r="G260" s="10">
        <v>0</v>
      </c>
      <c r="H260" s="10">
        <v>0</v>
      </c>
      <c r="I260" s="10">
        <v>1</v>
      </c>
      <c r="J260" s="10">
        <v>0</v>
      </c>
      <c r="K260" s="10">
        <v>0</v>
      </c>
      <c r="L260" s="10">
        <v>0</v>
      </c>
      <c r="M260" s="10">
        <v>0</v>
      </c>
      <c r="N260" s="10">
        <v>0</v>
      </c>
      <c r="O260" s="10">
        <v>0</v>
      </c>
      <c r="P260" s="10">
        <v>0</v>
      </c>
      <c r="Q260" s="10">
        <v>0</v>
      </c>
      <c r="R260" s="10">
        <v>0</v>
      </c>
      <c r="S260" s="10">
        <v>0</v>
      </c>
      <c r="T260" s="10">
        <v>0</v>
      </c>
      <c r="U260" s="10">
        <v>0</v>
      </c>
      <c r="V260" s="10">
        <v>0</v>
      </c>
      <c r="W260" s="12">
        <f t="shared" si="6"/>
        <v>1</v>
      </c>
      <c r="X260" s="13">
        <v>81</v>
      </c>
      <c r="Y260" s="14">
        <f t="shared" si="7"/>
        <v>81</v>
      </c>
      <c r="Z260" s="9"/>
    </row>
    <row r="261" spans="1:26" ht="28.5">
      <c r="A261" s="9" t="s">
        <v>258</v>
      </c>
      <c r="B261" s="9" t="s">
        <v>259</v>
      </c>
      <c r="C261" s="9" t="s">
        <v>422</v>
      </c>
      <c r="D261" s="9" t="s">
        <v>439</v>
      </c>
      <c r="E261" s="9" t="s">
        <v>6</v>
      </c>
      <c r="F261" s="10">
        <v>0</v>
      </c>
      <c r="G261" s="10">
        <v>0</v>
      </c>
      <c r="H261" s="10">
        <v>0</v>
      </c>
      <c r="I261" s="10">
        <v>1</v>
      </c>
      <c r="J261" s="10">
        <v>0</v>
      </c>
      <c r="K261" s="10">
        <v>0</v>
      </c>
      <c r="L261" s="10">
        <v>0</v>
      </c>
      <c r="M261" s="10">
        <v>0</v>
      </c>
      <c r="N261" s="10">
        <v>0</v>
      </c>
      <c r="O261" s="10">
        <v>0</v>
      </c>
      <c r="P261" s="10">
        <v>0</v>
      </c>
      <c r="Q261" s="10">
        <v>0</v>
      </c>
      <c r="R261" s="10">
        <v>0</v>
      </c>
      <c r="S261" s="10">
        <v>0</v>
      </c>
      <c r="T261" s="10">
        <v>0</v>
      </c>
      <c r="U261" s="10">
        <v>0</v>
      </c>
      <c r="V261" s="10">
        <v>0</v>
      </c>
      <c r="W261" s="12">
        <f t="shared" ref="W261:W274" si="8">SUM(F261:V261)</f>
        <v>1</v>
      </c>
      <c r="X261" s="13">
        <v>283</v>
      </c>
      <c r="Y261" s="14">
        <f t="shared" ref="Y261:Y274" si="9">X261*W261</f>
        <v>283</v>
      </c>
      <c r="Z261" s="9"/>
    </row>
    <row r="262" spans="1:26">
      <c r="A262" s="9" t="s">
        <v>186</v>
      </c>
      <c r="B262" s="9" t="s">
        <v>452</v>
      </c>
      <c r="C262" s="9" t="s">
        <v>420</v>
      </c>
      <c r="D262" s="9" t="s">
        <v>439</v>
      </c>
      <c r="E262" s="9" t="s">
        <v>6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0">
        <v>0</v>
      </c>
      <c r="L262" s="10">
        <v>0</v>
      </c>
      <c r="M262" s="10">
        <v>0</v>
      </c>
      <c r="N262" s="10">
        <v>0</v>
      </c>
      <c r="O262" s="10">
        <v>0</v>
      </c>
      <c r="P262" s="10">
        <v>0</v>
      </c>
      <c r="Q262" s="10">
        <v>1</v>
      </c>
      <c r="R262" s="10">
        <v>0</v>
      </c>
      <c r="S262" s="10">
        <v>0</v>
      </c>
      <c r="T262" s="10">
        <v>0</v>
      </c>
      <c r="U262" s="10">
        <v>0</v>
      </c>
      <c r="V262" s="10">
        <v>0</v>
      </c>
      <c r="W262" s="12">
        <f t="shared" si="8"/>
        <v>1</v>
      </c>
      <c r="X262" s="13">
        <v>67</v>
      </c>
      <c r="Y262" s="14">
        <f t="shared" si="9"/>
        <v>67</v>
      </c>
      <c r="Z262" s="9"/>
    </row>
    <row r="263" spans="1:26" ht="28.5">
      <c r="A263" s="9" t="s">
        <v>293</v>
      </c>
      <c r="B263" s="9" t="s">
        <v>294</v>
      </c>
      <c r="C263" s="9" t="s">
        <v>420</v>
      </c>
      <c r="D263" s="9" t="s">
        <v>439</v>
      </c>
      <c r="E263" s="9" t="s">
        <v>6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10">
        <v>0</v>
      </c>
      <c r="M263" s="10">
        <v>0</v>
      </c>
      <c r="N263" s="10">
        <v>1</v>
      </c>
      <c r="O263" s="10">
        <v>0</v>
      </c>
      <c r="P263" s="10">
        <v>0</v>
      </c>
      <c r="Q263" s="10">
        <v>0</v>
      </c>
      <c r="R263" s="10">
        <v>0</v>
      </c>
      <c r="S263" s="10">
        <v>0</v>
      </c>
      <c r="T263" s="10">
        <v>0</v>
      </c>
      <c r="U263" s="10">
        <v>0</v>
      </c>
      <c r="V263" s="10">
        <v>0</v>
      </c>
      <c r="W263" s="12">
        <f t="shared" si="8"/>
        <v>1</v>
      </c>
      <c r="X263" s="13">
        <v>94</v>
      </c>
      <c r="Y263" s="14">
        <f t="shared" si="9"/>
        <v>94</v>
      </c>
      <c r="Z263" s="9"/>
    </row>
    <row r="264" spans="1:26" ht="28.5">
      <c r="A264" s="9" t="s">
        <v>37</v>
      </c>
      <c r="B264" s="9" t="s">
        <v>38</v>
      </c>
      <c r="C264" s="9" t="s">
        <v>431</v>
      </c>
      <c r="D264" s="9" t="s">
        <v>439</v>
      </c>
      <c r="E264" s="9" t="s">
        <v>6</v>
      </c>
      <c r="F264" s="10">
        <v>0</v>
      </c>
      <c r="G264" s="10">
        <v>0</v>
      </c>
      <c r="H264" s="10">
        <v>0</v>
      </c>
      <c r="I264" s="10">
        <v>1</v>
      </c>
      <c r="J264" s="10">
        <v>0</v>
      </c>
      <c r="K264" s="10">
        <v>0</v>
      </c>
      <c r="L264" s="10">
        <v>0</v>
      </c>
      <c r="M264" s="10">
        <v>0</v>
      </c>
      <c r="N264" s="10">
        <v>0</v>
      </c>
      <c r="O264" s="10">
        <v>0</v>
      </c>
      <c r="P264" s="10">
        <v>0</v>
      </c>
      <c r="Q264" s="10">
        <v>0</v>
      </c>
      <c r="R264" s="10">
        <v>0</v>
      </c>
      <c r="S264" s="10">
        <v>0</v>
      </c>
      <c r="T264" s="10">
        <v>0</v>
      </c>
      <c r="U264" s="10">
        <v>0</v>
      </c>
      <c r="V264" s="10">
        <v>0</v>
      </c>
      <c r="W264" s="12">
        <f t="shared" si="8"/>
        <v>1</v>
      </c>
      <c r="X264" s="13">
        <v>121</v>
      </c>
      <c r="Y264" s="14">
        <f t="shared" si="9"/>
        <v>121</v>
      </c>
      <c r="Z264" s="9"/>
    </row>
    <row r="265" spans="1:26" ht="28.5">
      <c r="A265" s="9" t="s">
        <v>33</v>
      </c>
      <c r="B265" s="9" t="s">
        <v>34</v>
      </c>
      <c r="C265" s="9" t="s">
        <v>420</v>
      </c>
      <c r="D265" s="9" t="s">
        <v>439</v>
      </c>
      <c r="E265" s="9" t="s">
        <v>6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0</v>
      </c>
      <c r="L265" s="10">
        <v>0</v>
      </c>
      <c r="M265" s="10">
        <v>0</v>
      </c>
      <c r="N265" s="10">
        <v>1</v>
      </c>
      <c r="O265" s="10">
        <v>0</v>
      </c>
      <c r="P265" s="10">
        <v>0</v>
      </c>
      <c r="Q265" s="10">
        <v>0</v>
      </c>
      <c r="R265" s="10">
        <v>0</v>
      </c>
      <c r="S265" s="10">
        <v>0</v>
      </c>
      <c r="T265" s="10">
        <v>0</v>
      </c>
      <c r="U265" s="10">
        <v>0</v>
      </c>
      <c r="V265" s="10">
        <v>0</v>
      </c>
      <c r="W265" s="12">
        <f t="shared" si="8"/>
        <v>1</v>
      </c>
      <c r="X265" s="13">
        <v>97</v>
      </c>
      <c r="Y265" s="14">
        <f t="shared" si="9"/>
        <v>97</v>
      </c>
      <c r="Z265" s="9"/>
    </row>
    <row r="266" spans="1:26" ht="28.5">
      <c r="A266" s="9" t="s">
        <v>22</v>
      </c>
      <c r="B266" s="9" t="s">
        <v>23</v>
      </c>
      <c r="C266" s="9" t="s">
        <v>420</v>
      </c>
      <c r="D266" s="9"/>
      <c r="E266" s="9" t="s">
        <v>6</v>
      </c>
      <c r="F266" s="10">
        <v>0</v>
      </c>
      <c r="G266" s="10">
        <v>0</v>
      </c>
      <c r="H266" s="10">
        <v>0</v>
      </c>
      <c r="I266" s="10">
        <v>1</v>
      </c>
      <c r="J266" s="10">
        <v>0</v>
      </c>
      <c r="K266" s="10">
        <v>0</v>
      </c>
      <c r="L266" s="10">
        <v>0</v>
      </c>
      <c r="M266" s="10">
        <v>0</v>
      </c>
      <c r="N266" s="10">
        <v>0</v>
      </c>
      <c r="O266" s="10">
        <v>0</v>
      </c>
      <c r="P266" s="10">
        <v>0</v>
      </c>
      <c r="Q266" s="10">
        <v>0</v>
      </c>
      <c r="R266" s="10">
        <v>0</v>
      </c>
      <c r="S266" s="10">
        <v>0</v>
      </c>
      <c r="T266" s="10">
        <v>0</v>
      </c>
      <c r="U266" s="10">
        <v>0</v>
      </c>
      <c r="V266" s="10">
        <v>0</v>
      </c>
      <c r="W266" s="12">
        <f t="shared" si="8"/>
        <v>1</v>
      </c>
      <c r="X266" s="13">
        <v>97</v>
      </c>
      <c r="Y266" s="14">
        <f t="shared" si="9"/>
        <v>97</v>
      </c>
      <c r="Z266" s="9"/>
    </row>
    <row r="267" spans="1:26" ht="28.5">
      <c r="A267" s="9" t="s">
        <v>9</v>
      </c>
      <c r="B267" s="9" t="s">
        <v>10</v>
      </c>
      <c r="C267" s="9" t="s">
        <v>420</v>
      </c>
      <c r="D267" s="9"/>
      <c r="E267" s="9" t="s">
        <v>6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10">
        <v>0</v>
      </c>
      <c r="L267" s="10">
        <v>0</v>
      </c>
      <c r="M267" s="10">
        <v>1</v>
      </c>
      <c r="N267" s="10">
        <v>0</v>
      </c>
      <c r="O267" s="10">
        <v>0</v>
      </c>
      <c r="P267" s="10">
        <v>0</v>
      </c>
      <c r="Q267" s="10">
        <v>0</v>
      </c>
      <c r="R267" s="10">
        <v>0</v>
      </c>
      <c r="S267" s="10">
        <v>0</v>
      </c>
      <c r="T267" s="10">
        <v>0</v>
      </c>
      <c r="U267" s="10">
        <v>0</v>
      </c>
      <c r="V267" s="10">
        <v>0</v>
      </c>
      <c r="W267" s="12">
        <f t="shared" si="8"/>
        <v>1</v>
      </c>
      <c r="X267" s="13">
        <v>89</v>
      </c>
      <c r="Y267" s="14">
        <f t="shared" si="9"/>
        <v>89</v>
      </c>
      <c r="Z267" s="9"/>
    </row>
    <row r="268" spans="1:26" ht="28.5">
      <c r="A268" s="9" t="s">
        <v>341</v>
      </c>
      <c r="B268" s="9" t="s">
        <v>342</v>
      </c>
      <c r="C268" s="9" t="s">
        <v>420</v>
      </c>
      <c r="D268" s="9"/>
      <c r="E268" s="9" t="s">
        <v>6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v>1</v>
      </c>
      <c r="L268" s="10">
        <v>0</v>
      </c>
      <c r="M268" s="10">
        <v>0</v>
      </c>
      <c r="N268" s="10">
        <v>0</v>
      </c>
      <c r="O268" s="10">
        <v>0</v>
      </c>
      <c r="P268" s="10">
        <v>0</v>
      </c>
      <c r="Q268" s="10">
        <v>0</v>
      </c>
      <c r="R268" s="10">
        <v>0</v>
      </c>
      <c r="S268" s="10">
        <v>0</v>
      </c>
      <c r="T268" s="10">
        <v>0</v>
      </c>
      <c r="U268" s="10">
        <v>0</v>
      </c>
      <c r="V268" s="10">
        <v>0</v>
      </c>
      <c r="W268" s="12">
        <f t="shared" si="8"/>
        <v>1</v>
      </c>
      <c r="X268" s="13">
        <v>48</v>
      </c>
      <c r="Y268" s="14">
        <f t="shared" si="9"/>
        <v>48</v>
      </c>
      <c r="Z268" s="9"/>
    </row>
    <row r="269" spans="1:26" ht="28.5">
      <c r="A269" s="9" t="s">
        <v>49</v>
      </c>
      <c r="B269" s="9" t="s">
        <v>43</v>
      </c>
      <c r="C269" s="9" t="s">
        <v>420</v>
      </c>
      <c r="D269" s="9" t="s">
        <v>441</v>
      </c>
      <c r="E269" s="9" t="s">
        <v>6</v>
      </c>
      <c r="F269" s="10">
        <v>0</v>
      </c>
      <c r="G269" s="10">
        <v>0</v>
      </c>
      <c r="H269" s="10">
        <v>0</v>
      </c>
      <c r="I269" s="10">
        <v>0</v>
      </c>
      <c r="J269" s="10">
        <v>0</v>
      </c>
      <c r="K269" s="10">
        <v>0</v>
      </c>
      <c r="L269" s="10">
        <v>0</v>
      </c>
      <c r="M269" s="10">
        <v>0</v>
      </c>
      <c r="N269" s="10">
        <v>0</v>
      </c>
      <c r="O269" s="10">
        <v>1</v>
      </c>
      <c r="P269" s="10">
        <v>0</v>
      </c>
      <c r="Q269" s="10">
        <v>0</v>
      </c>
      <c r="R269" s="10">
        <v>0</v>
      </c>
      <c r="S269" s="10">
        <v>0</v>
      </c>
      <c r="T269" s="10">
        <v>0</v>
      </c>
      <c r="U269" s="10">
        <v>0</v>
      </c>
      <c r="V269" s="10">
        <v>0</v>
      </c>
      <c r="W269" s="12">
        <f t="shared" si="8"/>
        <v>1</v>
      </c>
      <c r="X269" s="13">
        <v>72</v>
      </c>
      <c r="Y269" s="14">
        <f t="shared" si="9"/>
        <v>72</v>
      </c>
      <c r="Z269" s="9"/>
    </row>
    <row r="270" spans="1:26" ht="28.5">
      <c r="A270" s="9" t="s">
        <v>42</v>
      </c>
      <c r="B270" s="9" t="s">
        <v>43</v>
      </c>
      <c r="C270" s="9" t="s">
        <v>420</v>
      </c>
      <c r="D270" s="9" t="s">
        <v>441</v>
      </c>
      <c r="E270" s="9" t="s">
        <v>6</v>
      </c>
      <c r="F270" s="10">
        <v>0</v>
      </c>
      <c r="G270" s="10">
        <v>1</v>
      </c>
      <c r="H270" s="10">
        <v>0</v>
      </c>
      <c r="I270" s="10">
        <v>0</v>
      </c>
      <c r="J270" s="10">
        <v>0</v>
      </c>
      <c r="K270" s="10">
        <v>0</v>
      </c>
      <c r="L270" s="10">
        <v>0</v>
      </c>
      <c r="M270" s="10">
        <v>0</v>
      </c>
      <c r="N270" s="10">
        <v>0</v>
      </c>
      <c r="O270" s="10">
        <v>0</v>
      </c>
      <c r="P270" s="10">
        <v>0</v>
      </c>
      <c r="Q270" s="10">
        <v>0</v>
      </c>
      <c r="R270" s="10">
        <v>0</v>
      </c>
      <c r="S270" s="10">
        <v>0</v>
      </c>
      <c r="T270" s="10">
        <v>0</v>
      </c>
      <c r="U270" s="10">
        <v>0</v>
      </c>
      <c r="V270" s="10">
        <v>0</v>
      </c>
      <c r="W270" s="12">
        <f t="shared" si="8"/>
        <v>1</v>
      </c>
      <c r="X270" s="13">
        <v>72</v>
      </c>
      <c r="Y270" s="14">
        <f t="shared" si="9"/>
        <v>72</v>
      </c>
      <c r="Z270" s="9"/>
    </row>
    <row r="271" spans="1:26" ht="28.5">
      <c r="A271" s="9" t="s">
        <v>48</v>
      </c>
      <c r="B271" s="9" t="s">
        <v>40</v>
      </c>
      <c r="C271" s="9" t="s">
        <v>420</v>
      </c>
      <c r="D271" s="9" t="s">
        <v>441</v>
      </c>
      <c r="E271" s="9" t="s">
        <v>6</v>
      </c>
      <c r="F271" s="10">
        <v>0</v>
      </c>
      <c r="G271" s="10">
        <v>1</v>
      </c>
      <c r="H271" s="10">
        <v>0</v>
      </c>
      <c r="I271" s="10">
        <v>0</v>
      </c>
      <c r="J271" s="10">
        <v>0</v>
      </c>
      <c r="K271" s="10">
        <v>0</v>
      </c>
      <c r="L271" s="10">
        <v>0</v>
      </c>
      <c r="M271" s="10">
        <v>0</v>
      </c>
      <c r="N271" s="10">
        <v>0</v>
      </c>
      <c r="O271" s="10">
        <v>0</v>
      </c>
      <c r="P271" s="10">
        <v>0</v>
      </c>
      <c r="Q271" s="10">
        <v>0</v>
      </c>
      <c r="R271" s="10">
        <v>0</v>
      </c>
      <c r="S271" s="10">
        <v>0</v>
      </c>
      <c r="T271" s="10">
        <v>0</v>
      </c>
      <c r="U271" s="10">
        <v>0</v>
      </c>
      <c r="V271" s="10">
        <v>0</v>
      </c>
      <c r="W271" s="12">
        <f t="shared" si="8"/>
        <v>1</v>
      </c>
      <c r="X271" s="13">
        <v>75</v>
      </c>
      <c r="Y271" s="14">
        <f t="shared" si="9"/>
        <v>75</v>
      </c>
      <c r="Z271" s="9"/>
    </row>
    <row r="272" spans="1:26" ht="28.5">
      <c r="A272" s="9" t="s">
        <v>46</v>
      </c>
      <c r="B272" s="9" t="s">
        <v>45</v>
      </c>
      <c r="C272" s="9" t="s">
        <v>420</v>
      </c>
      <c r="D272" s="9" t="s">
        <v>441</v>
      </c>
      <c r="E272" s="9" t="s">
        <v>6</v>
      </c>
      <c r="F272" s="10">
        <v>0</v>
      </c>
      <c r="G272" s="10">
        <v>1</v>
      </c>
      <c r="H272" s="10">
        <v>0</v>
      </c>
      <c r="I272" s="10">
        <v>0</v>
      </c>
      <c r="J272" s="10">
        <v>0</v>
      </c>
      <c r="K272" s="10">
        <v>0</v>
      </c>
      <c r="L272" s="10">
        <v>0</v>
      </c>
      <c r="M272" s="10">
        <v>0</v>
      </c>
      <c r="N272" s="10">
        <v>0</v>
      </c>
      <c r="O272" s="10">
        <v>0</v>
      </c>
      <c r="P272" s="10">
        <v>0</v>
      </c>
      <c r="Q272" s="10">
        <v>0</v>
      </c>
      <c r="R272" s="10">
        <v>0</v>
      </c>
      <c r="S272" s="10">
        <v>0</v>
      </c>
      <c r="T272" s="10">
        <v>0</v>
      </c>
      <c r="U272" s="10">
        <v>0</v>
      </c>
      <c r="V272" s="10">
        <v>0</v>
      </c>
      <c r="W272" s="12">
        <f t="shared" si="8"/>
        <v>1</v>
      </c>
      <c r="X272" s="13">
        <v>72</v>
      </c>
      <c r="Y272" s="14">
        <f t="shared" si="9"/>
        <v>72</v>
      </c>
      <c r="Z272" s="9"/>
    </row>
    <row r="273" spans="1:26">
      <c r="A273" s="9" t="s">
        <v>192</v>
      </c>
      <c r="B273" s="9" t="s">
        <v>190</v>
      </c>
      <c r="C273" s="9"/>
      <c r="D273" s="9"/>
      <c r="E273" s="9" t="s">
        <v>6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v>0</v>
      </c>
      <c r="L273" s="10">
        <v>0</v>
      </c>
      <c r="M273" s="10">
        <v>0</v>
      </c>
      <c r="N273" s="10">
        <v>0</v>
      </c>
      <c r="O273" s="10">
        <v>0</v>
      </c>
      <c r="P273" s="10">
        <v>0</v>
      </c>
      <c r="Q273" s="10">
        <v>1</v>
      </c>
      <c r="R273" s="10">
        <v>0</v>
      </c>
      <c r="S273" s="10">
        <v>0</v>
      </c>
      <c r="T273" s="10">
        <v>0</v>
      </c>
      <c r="U273" s="10">
        <v>0</v>
      </c>
      <c r="V273" s="10">
        <v>0</v>
      </c>
      <c r="W273" s="12">
        <f t="shared" si="8"/>
        <v>1</v>
      </c>
      <c r="X273" s="13">
        <v>25</v>
      </c>
      <c r="Y273" s="14">
        <f t="shared" si="9"/>
        <v>25</v>
      </c>
      <c r="Z273" s="9"/>
    </row>
    <row r="274" spans="1:26">
      <c r="A274" s="9" t="s">
        <v>189</v>
      </c>
      <c r="B274" s="9" t="s">
        <v>190</v>
      </c>
      <c r="C274" s="9"/>
      <c r="D274" s="9"/>
      <c r="E274" s="9" t="s">
        <v>6</v>
      </c>
      <c r="F274" s="10">
        <v>0</v>
      </c>
      <c r="G274" s="10">
        <v>0</v>
      </c>
      <c r="H274" s="10">
        <v>0</v>
      </c>
      <c r="I274" s="10">
        <v>0</v>
      </c>
      <c r="J274" s="10">
        <v>0</v>
      </c>
      <c r="K274" s="10">
        <v>0</v>
      </c>
      <c r="L274" s="10">
        <v>0</v>
      </c>
      <c r="M274" s="10">
        <v>0</v>
      </c>
      <c r="N274" s="10">
        <v>0</v>
      </c>
      <c r="O274" s="10">
        <v>0</v>
      </c>
      <c r="P274" s="10">
        <v>0</v>
      </c>
      <c r="Q274" s="10">
        <v>1</v>
      </c>
      <c r="R274" s="10">
        <v>0</v>
      </c>
      <c r="S274" s="10">
        <v>0</v>
      </c>
      <c r="T274" s="10">
        <v>0</v>
      </c>
      <c r="U274" s="10">
        <v>0</v>
      </c>
      <c r="V274" s="10">
        <v>0</v>
      </c>
      <c r="W274" s="12">
        <f t="shared" si="8"/>
        <v>1</v>
      </c>
      <c r="X274" s="13">
        <v>25</v>
      </c>
      <c r="Y274" s="14">
        <f t="shared" si="9"/>
        <v>25</v>
      </c>
      <c r="Z274" s="9"/>
    </row>
  </sheetData>
  <conditionalFormatting sqref="F5:V274">
    <cfRule type="cellIs" dxfId="0" priority="1" operator="lessThan">
      <formula>1</formula>
    </cfRule>
  </conditionalFormatting>
  <pageMargins left="0" right="0" top="0" bottom="0" header="0.31496062992125984" footer="0.31496062992125984"/>
  <pageSetup paperSize="9" scale="5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U E A A B Q S w M E F A A C A A g A B 0 9 q U g j y T w q n A A A A + A A A A B I A H A B D b 2 5 m a W c v U G F j a 2 F n Z S 5 4 b W w g o h g A K K A U A A A A A A A A A A A A A A A A A A A A A A A A A A A A h Y + 9 D o I w G E V f h X S n f y p R 8 l E G J x N J T D T G l d Q K j V A M L Z Z 3 c / C R f A V J F H V z v C d n O P d x u 0 P a 1 1 V w V a 3 V j U k Q w x Q F y s j m q E 2 R o M 6 d w j l K B W x y e c 4 L F Q y y s X F v j w k q n b v E h H j v s Z / g p i 0 I p 5 S R Q 7 b e y l L V O f r I + r 8 c a m N d b q R C A v a v G M F x x P C M L T i e R g z I i C H T 5 q v w o R h T I D 8 Q l l 3 l u l Y J 7 c L V D s g 4 g b x f i C d Q S w M E F A A C A A g A B 0 9 q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d P a l I o K V K Q X A E A A I g F A A A T A B w A R m 9 y b X V s Y X M v U 2 V j d G l v b j E u b S C i G A A o o B Q A A A A A A A A A A A A A A A A A A A A A A A A A A A D t k 8 1 P w j A U w O 9 L 9 j 8 0 5 b I l C 3 E I q D E c z O R g I q J h + B H C o Y w i D V 1 L u o f B L P v f 7 R i i Z u + A N w / u s u z X v o + 8 9 1 v G E x B a k V H 1 D i 9 d x 3 W y J T N 8 T m I 2 4 1 K y k P S I 5 O A 6 x D 5 D I 1 6 F 4 h b 1 t w m X z W h j D F f w p M 1 q p v X K 8 / P J H U t 5 j 3 4 G 0 2 k x i b Q C e 2 k a V D k a d K D n Y i E S B p q A W G t q 0 9 n 7 k j d j w 1 S 2 0 C a N t N y k K n 5 f 8 8 z b 1 w z y n E b D 6 z 4 N C F h O g G + h C E h O T 8 8 t u l H Q b T f L g B 1 r n y A s R F g b Y V 2 E I T U 6 S G w H i Y 3 H d f Y 8 q j M E D e r o F k m G s I f 4 h f y k h X + Y v x 3 z b s o M O E m 0 1 M p u F A x L h f 0 e q 3 v x p u F r J 2 O 1 L s E Q l t x U a 8 m 8 + g r L m v v t V L V t F / Q K w I j Z B s p j + s i k N p z 6 r i P U b x r 5 r m T j 4 B X x W j 7 9 6 2 a 2 E J E Q Z + o I s e i s j h A n L + o o R H 6 F E O k s R F o L j 9 U Z 8 / n f 8 e M d / w B Q S w E C L Q A U A A I A C A A H T 2 p S C P J P C q c A A A D 4 A A A A E g A A A A A A A A A A A A A A A A A A A A A A Q 2 9 u Z m l n L 1 B h Y 2 t h Z 2 U u e G 1 s U E s B A i 0 A F A A C A A g A B 0 9 q U g / K 6 a u k A A A A 6 Q A A A B M A A A A A A A A A A A A A A A A A 8 w A A A F t D b 2 5 0 Z W 5 0 X 1 R 5 c G V z X S 5 4 b W x Q S w E C L Q A U A A I A C A A H T 2 p S K C l S k F w B A A C I B Q A A E w A A A A A A A A A A A A A A A A D k A Q A A R m 9 y b X V s Y X M v U 2 V j d G l v b j E u b V B L B Q Y A A A A A A w A D A M I A A A C N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1 F A A A A A A A A J M U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Y T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p p b 2 5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N S 0 w O F Q w O D o 0 M D o y M S 4 2 M T E 2 N T M 4 W i I g L z 4 8 R W 5 0 c n k g V H l w Z T 0 i R m l s b E N v b H V t b l R 5 c G V z I i B W Y W x 1 Z T 0 i c 0 J n T U d C U T 0 9 I i A v P j x F b n R y e S B U e X B l P S J G a W x s Q 2 9 s d W 1 u T m F t Z X M i I F Z h b H V l P S J z W y Z x d W 9 0 O 0 N P R E U m c X V v d D s s J n F 1 b 3 Q 7 U V R Z I C Z x d W 9 0 O y w m c X V v d D t B d H R y a W J 1 d G 8 m c X V v d D s s J n F 1 b 3 Q 7 V m F s b 3 J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s Y T E v V H J h c 2 Z v c m 1 h d G U g Y 2 9 s b 2 5 u Z S B 0 c m F t a X R l I F V u U G l 2 b 3 Q u e 0 N P R E U s M H 0 m c X V v d D s s J n F 1 b 3 Q 7 U 2 V j d G l v b j E v V G F i Z W x s Y T E v V H J h c 2 Z v c m 1 h d G U g Y 2 9 s b 2 5 u Z S B 0 c m F t a X R l I F V u U G l 2 b 3 Q u e 1 F U W S A s M X 0 m c X V v d D s s J n F 1 b 3 Q 7 U 2 V j d G l v b j E v V G F i Z W x s Y T E v V H J h c 2 Z v c m 1 h d G U g Y 2 9 s b 2 5 u Z S B 0 c m F t a X R l I F V u U G l 2 b 3 Q u e 0 F 0 d H J p Y n V 0 b y w y f S Z x d W 9 0 O y w m c X V v d D t T Z W N 0 a W 9 u M S 9 U Y W J l b G x h M S 9 U c m F z Z m 9 y b W F 0 Z S B j b 2 x v b m 5 l I H R y Y W 1 p d G U g V W 5 Q a X Z v d C 5 7 V m F s b 3 J l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R h Y m V s b G E x L 1 R y Y X N m b 3 J t Y X R l I G N v b G 9 u b m U g d H J h b W l 0 Z S B V b l B p d m 9 0 L n t D T 0 R F L D B 9 J n F 1 b 3 Q 7 L C Z x d W 9 0 O 1 N l Y 3 R p b 2 4 x L 1 R h Y m V s b G E x L 1 R y Y X N m b 3 J t Y X R l I G N v b G 9 u b m U g d H J h b W l 0 Z S B V b l B p d m 9 0 L n t R V F k g L D F 9 J n F 1 b 3 Q 7 L C Z x d W 9 0 O 1 N l Y 3 R p b 2 4 x L 1 R h Y m V s b G E x L 1 R y Y X N m b 3 J t Y X R l I G N v b G 9 u b m U g d H J h b W l 0 Z S B V b l B p d m 9 0 L n t B d H R y a W J 1 d G 8 s M n 0 m c X V v d D s s J n F 1 b 3 Q 7 U 2 V j d G l v b j E v V G F i Z W x s Y T E v V H J h c 2 Z v c m 1 h d G U g Y 2 9 s b 2 5 u Z S B 0 c m F t a X R l I F V u U G l 2 b 3 Q u e 1 Z h b G 9 y Z S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x s Y T E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G E x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Y T E v V H J h c 2 Z v c m 1 h d G U l M j B j b 2 x v b m 5 l J T I w d H J h b W l 0 Z S U y M F V u U G l 2 b 3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h M S U y M C g y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e m l v b m U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G b 2 d s a W 8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1 O T c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E w V D A 4 O j U 2 O j A 3 L j I 2 O T g z O D R a I i A v P j x F b n R y e S B U e X B l P S J G a W x s Q 2 9 s d W 1 u V H l w Z X M i I F Z h b H V l P S J z Q m d N R 0 J R P T 0 i I C 8 + P E V u d H J 5 I F R 5 c G U 9 I k Z p b G x D b 2 x 1 b W 5 O Y W 1 l c y I g V m F s d W U 9 I n N b J n F 1 b 3 Q 7 Q 0 9 E R S Z x d W 9 0 O y w m c X V v d D t R V F k g J n F 1 b 3 Q 7 L C Z x d W 9 0 O 0 F 0 d H J p Y n V 0 b y Z x d W 9 0 O y w m c X V v d D t W Y W x v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x h M S A o M i k v V H J h c 2 Z v c m 1 h d G U g Y 2 9 s b 2 5 u Z S B 0 c m F t a X R l I F V u U G l 2 b 3 Q u e 0 N P R E U s M H 0 m c X V v d D s s J n F 1 b 3 Q 7 U 2 V j d G l v b j E v V G F i Z W x s Y T E g K D I p L 1 R y Y X N m b 3 J t Y X R l I G N v b G 9 u b m U g d H J h b W l 0 Z S B V b l B p d m 9 0 L n t R V F k g L D F 9 J n F 1 b 3 Q 7 L C Z x d W 9 0 O 1 N l Y 3 R p b 2 4 x L 1 R h Y m V s b G E x I C g y K S 9 U c m F z Z m 9 y b W F 0 Z S B j b 2 x v b m 5 l I H R y Y W 1 p d G U g V W 5 Q a X Z v d C 5 7 Q X R 0 c m l i d X R v L D J 9 J n F 1 b 3 Q 7 L C Z x d W 9 0 O 1 N l Y 3 R p b 2 4 x L 1 R h Y m V s b G E x I C g y K S 9 U c m F z Z m 9 y b W F 0 Z S B j b 2 x v b m 5 l I H R y Y W 1 p d G U g V W 5 Q a X Z v d C 5 7 V m F s b 3 J l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R h Y m V s b G E x I C g y K S 9 U c m F z Z m 9 y b W F 0 Z S B j b 2 x v b m 5 l I H R y Y W 1 p d G U g V W 5 Q a X Z v d C 5 7 Q 0 9 E R S w w f S Z x d W 9 0 O y w m c X V v d D t T Z W N 0 a W 9 u M S 9 U Y W J l b G x h M S A o M i k v V H J h c 2 Z v c m 1 h d G U g Y 2 9 s b 2 5 u Z S B 0 c m F t a X R l I F V u U G l 2 b 3 Q u e 1 F U W S A s M X 0 m c X V v d D s s J n F 1 b 3 Q 7 U 2 V j d G l v b j E v V G F i Z W x s Y T E g K D I p L 1 R y Y X N m b 3 J t Y X R l I G N v b G 9 u b m U g d H J h b W l 0 Z S B V b l B p d m 9 0 L n t B d H R y a W J 1 d G 8 s M n 0 m c X V v d D s s J n F 1 b 3 Q 7 U 2 V j d G l v b j E v V G F i Z W x s Y T E g K D I p L 1 R y Y X N m b 3 J t Y X R l I G N v b G 9 u b m U g d H J h b W l 0 Z S B V b l B p d m 9 0 L n t W Y W x v c m U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b G E x J T I w K D I p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h M S U y M C g y K S 9 N b 2 R p Z m l j Y X R v J T I w d G l w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G E x J T I w K D I p L 1 R y Y X N m b 3 J t Y X R l J T I w Y 2 9 s b 2 5 u Z S U y M H R y Y W 1 p d G U l M j B V b l B p d m 9 0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L n 3 X T f 6 6 E t P p O a I x W W H X 2 Q A A A A A A g A A A A A A A 2 Y A A M A A A A A Q A A A A J E p k T G W 2 2 S x V R W z i P j U M J A A A A A A E g A A A o A A A A B A A A A B T R P M D W m C K U G k N d t C D 6 y Z B U A A A A E i l U L P L A z H h 6 d 9 C b Z u 2 m d s O j 1 r / K R e h d 0 / b e M o Z E a A 5 + V A s D Q f k u a q X m M I j G e t k m I i y C I p 0 l k a h d J X t K Q + / N D 1 b e K y z r G p s u r p h G v m o u u 9 / F A A A A D z y P w + f 5 1 S g t B Z d G 4 Z V Q t N f V N A 7 < / D a t a M a s h u p > 
</file>

<file path=customXml/itemProps1.xml><?xml version="1.0" encoding="utf-8"?>
<ds:datastoreItem xmlns:ds="http://schemas.openxmlformats.org/officeDocument/2006/customXml" ds:itemID="{54E89F7D-013A-489B-B594-3D7BCA3C7D4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Aspesi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2021-11-08T16:44:16Z</dcterms:created>
  <dcterms:modified xsi:type="dcterms:W3CDTF">2021-11-10T17:26:12Z</dcterms:modified>
  <cp:category/>
</cp:coreProperties>
</file>